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총괄표" sheetId="7" r:id="rId1"/>
    <sheet name="일반도서" sheetId="3" r:id="rId2"/>
    <sheet name="청소년도서" sheetId="15" r:id="rId3"/>
    <sheet name="아동도서" sheetId="2" r:id="rId4"/>
    <sheet name="영유아도서" sheetId="1" r:id="rId5"/>
  </sheets>
  <definedNames>
    <definedName name="_xlnm._FilterDatabase" localSheetId="3" hidden="1">아동도서!$3:$430</definedName>
    <definedName name="_xlnm._FilterDatabase" localSheetId="4" hidden="1">영유아도서!$A$3:$J$248</definedName>
    <definedName name="_xlnm.Print_Titles" localSheetId="3">아동도서!$3:$3</definedName>
    <definedName name="_xlnm.Print_Titles" localSheetId="4">영유아도서!$3:$3</definedName>
    <definedName name="_xlnm.Print_Titles" localSheetId="1">일반도서!$3:$3</definedName>
  </definedNames>
  <calcPr calcId="152511"/>
</workbook>
</file>

<file path=xl/calcChain.xml><?xml version="1.0" encoding="utf-8"?>
<calcChain xmlns="http://schemas.openxmlformats.org/spreadsheetml/2006/main">
  <c r="G369" i="3" l="1"/>
  <c r="G322" i="3"/>
  <c r="G386" i="3"/>
  <c r="G687" i="3"/>
  <c r="G733" i="3"/>
  <c r="G114" i="15"/>
  <c r="G103" i="15"/>
  <c r="G49" i="15"/>
  <c r="G36" i="15"/>
  <c r="G15" i="15"/>
  <c r="G8" i="15"/>
  <c r="G285" i="1"/>
  <c r="G287" i="1"/>
  <c r="G5" i="1"/>
  <c r="G9" i="1"/>
  <c r="G31" i="1"/>
  <c r="G49" i="1"/>
  <c r="G64" i="1"/>
  <c r="G82" i="1"/>
  <c r="I687" i="3"/>
  <c r="I392" i="2"/>
  <c r="G392" i="2"/>
  <c r="I163" i="2"/>
  <c r="I162" i="2"/>
  <c r="I389" i="3"/>
  <c r="I388" i="3"/>
  <c r="I387" i="3"/>
  <c r="I390" i="3"/>
  <c r="I391" i="3"/>
  <c r="G144" i="2" l="1"/>
  <c r="G119" i="2"/>
  <c r="G65" i="2"/>
  <c r="G35" i="2"/>
  <c r="G28" i="2"/>
  <c r="G20" i="2"/>
  <c r="G154" i="2"/>
  <c r="G161" i="2"/>
  <c r="G428" i="2"/>
  <c r="G21" i="3"/>
  <c r="G74" i="3"/>
  <c r="G94" i="3"/>
  <c r="G215" i="3"/>
  <c r="G185" i="3"/>
  <c r="I29" i="2"/>
  <c r="I30" i="2"/>
  <c r="I31" i="2"/>
  <c r="I32" i="2"/>
  <c r="I33" i="2"/>
  <c r="G429" i="2" l="1"/>
  <c r="I689" i="3"/>
  <c r="I688" i="3"/>
  <c r="I98" i="3"/>
  <c r="I97" i="3"/>
  <c r="I392" i="3"/>
  <c r="I393" i="3"/>
  <c r="I71" i="1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344" i="3"/>
  <c r="I345" i="3"/>
  <c r="I164" i="3"/>
  <c r="I177" i="3"/>
  <c r="I178" i="3"/>
  <c r="I179" i="3"/>
  <c r="I180" i="3"/>
  <c r="I181" i="3"/>
  <c r="I182" i="3"/>
  <c r="I183" i="3"/>
  <c r="I184" i="3"/>
  <c r="I168" i="3"/>
  <c r="I169" i="3"/>
  <c r="I170" i="3"/>
  <c r="I171" i="3"/>
  <c r="I172" i="3"/>
  <c r="I173" i="3"/>
  <c r="I174" i="3"/>
  <c r="I175" i="3"/>
  <c r="I176" i="3"/>
  <c r="I159" i="3"/>
  <c r="I160" i="3"/>
  <c r="I161" i="3"/>
  <c r="I162" i="3"/>
  <c r="I163" i="3"/>
  <c r="I165" i="3"/>
  <c r="I166" i="3"/>
  <c r="I167" i="3"/>
  <c r="I20" i="1"/>
  <c r="I21" i="1"/>
  <c r="I22" i="1"/>
  <c r="I23" i="1"/>
  <c r="I24" i="1"/>
  <c r="I25" i="1"/>
  <c r="I26" i="1"/>
  <c r="I27" i="1"/>
  <c r="I404" i="2"/>
  <c r="I403" i="2"/>
  <c r="I402" i="2"/>
  <c r="I401" i="2"/>
  <c r="I400" i="2"/>
  <c r="I399" i="2"/>
  <c r="I398" i="2"/>
  <c r="I397" i="2"/>
  <c r="I396" i="2"/>
  <c r="I395" i="2"/>
  <c r="I394" i="2"/>
  <c r="I393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7" i="15" l="1"/>
  <c r="I6" i="15"/>
  <c r="I5" i="15"/>
  <c r="I4" i="15"/>
  <c r="I8" i="15" l="1"/>
  <c r="I85" i="1"/>
  <c r="I9" i="15"/>
  <c r="I216" i="3"/>
  <c r="I96" i="3"/>
  <c r="I95" i="3"/>
  <c r="I11" i="1"/>
  <c r="I6" i="7" s="1"/>
  <c r="G11" i="1"/>
  <c r="H6" i="7" s="1"/>
  <c r="G288" i="1"/>
  <c r="H12" i="7"/>
  <c r="G84" i="1"/>
  <c r="H11" i="7" s="1"/>
  <c r="H10" i="7"/>
  <c r="H9" i="7"/>
  <c r="H8" i="7"/>
  <c r="H7" i="7"/>
  <c r="H5" i="7"/>
  <c r="H4" i="7"/>
  <c r="I6" i="1"/>
  <c r="I7" i="1"/>
  <c r="I8" i="1"/>
  <c r="I12" i="1"/>
  <c r="I13" i="1"/>
  <c r="I14" i="1"/>
  <c r="I15" i="1"/>
  <c r="I16" i="1"/>
  <c r="I17" i="1"/>
  <c r="I18" i="1"/>
  <c r="I19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4" i="1"/>
  <c r="I5" i="1" s="1"/>
  <c r="I4" i="7" s="1"/>
  <c r="F12" i="7"/>
  <c r="F11" i="7"/>
  <c r="F10" i="7"/>
  <c r="F9" i="7"/>
  <c r="F8" i="7"/>
  <c r="I62" i="2"/>
  <c r="F7" i="7"/>
  <c r="F6" i="7"/>
  <c r="F5" i="7"/>
  <c r="F4" i="7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34" i="2"/>
  <c r="I35" i="2" s="1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4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5" i="2"/>
  <c r="I146" i="2"/>
  <c r="I147" i="2"/>
  <c r="I148" i="2"/>
  <c r="I149" i="2"/>
  <c r="I150" i="2"/>
  <c r="I151" i="2"/>
  <c r="I152" i="2"/>
  <c r="I153" i="2"/>
  <c r="I155" i="2"/>
  <c r="I156" i="2"/>
  <c r="I157" i="2"/>
  <c r="I158" i="2"/>
  <c r="I159" i="2"/>
  <c r="I160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" i="2"/>
  <c r="D13" i="7"/>
  <c r="I104" i="15"/>
  <c r="D12" i="7"/>
  <c r="G60" i="15"/>
  <c r="G56" i="15"/>
  <c r="D10" i="7" s="1"/>
  <c r="I42" i="15"/>
  <c r="I23" i="15"/>
  <c r="G53" i="15"/>
  <c r="D9" i="7" s="1"/>
  <c r="D8" i="7"/>
  <c r="D7" i="7"/>
  <c r="G17" i="15"/>
  <c r="D6" i="7" s="1"/>
  <c r="D5" i="7"/>
  <c r="I11" i="15"/>
  <c r="I12" i="15"/>
  <c r="I13" i="15"/>
  <c r="I14" i="15"/>
  <c r="I16" i="15"/>
  <c r="I17" i="15" s="1"/>
  <c r="E6" i="7" s="1"/>
  <c r="I18" i="15"/>
  <c r="I19" i="15"/>
  <c r="I20" i="15"/>
  <c r="I21" i="15"/>
  <c r="I22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7" i="15"/>
  <c r="I38" i="15"/>
  <c r="I39" i="15"/>
  <c r="I40" i="15"/>
  <c r="I41" i="15"/>
  <c r="I43" i="15"/>
  <c r="I44" i="15"/>
  <c r="I45" i="15"/>
  <c r="I46" i="15"/>
  <c r="I47" i="15"/>
  <c r="I48" i="15"/>
  <c r="I50" i="15"/>
  <c r="I51" i="15"/>
  <c r="I52" i="15"/>
  <c r="I54" i="15"/>
  <c r="I55" i="15"/>
  <c r="I57" i="15"/>
  <c r="I60" i="15" s="1"/>
  <c r="I58" i="15"/>
  <c r="I59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5" i="15"/>
  <c r="I106" i="15"/>
  <c r="I107" i="15"/>
  <c r="I108" i="15"/>
  <c r="I109" i="15"/>
  <c r="I110" i="15"/>
  <c r="I111" i="15"/>
  <c r="I112" i="15"/>
  <c r="I113" i="15"/>
  <c r="I10" i="15"/>
  <c r="E4" i="7"/>
  <c r="D4" i="7"/>
  <c r="B13" i="7"/>
  <c r="B12" i="7"/>
  <c r="I436" i="3"/>
  <c r="I433" i="3"/>
  <c r="I434" i="3"/>
  <c r="B11" i="7"/>
  <c r="B10" i="7"/>
  <c r="B9" i="7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5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217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186" i="3"/>
  <c r="B8" i="7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B7" i="7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B6" i="7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22" i="3"/>
  <c r="B5" i="7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4" i="3"/>
  <c r="B4" i="7"/>
  <c r="I21" i="3" l="1"/>
  <c r="I94" i="3"/>
  <c r="C6" i="7" s="1"/>
  <c r="I733" i="3"/>
  <c r="I322" i="3"/>
  <c r="C9" i="7" s="1"/>
  <c r="I215" i="3"/>
  <c r="C8" i="7" s="1"/>
  <c r="I74" i="3"/>
  <c r="C5" i="7" s="1"/>
  <c r="C12" i="7"/>
  <c r="I386" i="3"/>
  <c r="C11" i="7" s="1"/>
  <c r="I185" i="3"/>
  <c r="C7" i="7" s="1"/>
  <c r="G12" i="7"/>
  <c r="I154" i="2"/>
  <c r="I144" i="2"/>
  <c r="I428" i="2"/>
  <c r="I161" i="2"/>
  <c r="G11" i="7" s="1"/>
  <c r="I20" i="2"/>
  <c r="G4" i="7" s="1"/>
  <c r="I119" i="2"/>
  <c r="G8" i="7" s="1"/>
  <c r="I65" i="2"/>
  <c r="G7" i="7" s="1"/>
  <c r="I28" i="2"/>
  <c r="G5" i="7" s="1"/>
  <c r="I64" i="1"/>
  <c r="I9" i="1"/>
  <c r="I31" i="1"/>
  <c r="I7" i="7" s="1"/>
  <c r="I82" i="1"/>
  <c r="I49" i="1"/>
  <c r="I8" i="7" s="1"/>
  <c r="I285" i="1"/>
  <c r="I12" i="7" s="1"/>
  <c r="I103" i="15"/>
  <c r="E12" i="7" s="1"/>
  <c r="I53" i="15"/>
  <c r="I36" i="15"/>
  <c r="I114" i="15"/>
  <c r="E13" i="7" s="1"/>
  <c r="I15" i="15"/>
  <c r="I49" i="15"/>
  <c r="E8" i="7" s="1"/>
  <c r="I84" i="1"/>
  <c r="I11" i="7" s="1"/>
  <c r="I5" i="7"/>
  <c r="I287" i="1"/>
  <c r="I13" i="7" s="1"/>
  <c r="I10" i="7"/>
  <c r="I9" i="7"/>
  <c r="G9" i="7"/>
  <c r="G13" i="7"/>
  <c r="F13" i="7"/>
  <c r="G10" i="7"/>
  <c r="E9" i="7"/>
  <c r="I56" i="15"/>
  <c r="E10" i="7" s="1"/>
  <c r="G115" i="15"/>
  <c r="E11" i="7"/>
  <c r="D11" i="7"/>
  <c r="J11" i="7" s="1"/>
  <c r="C4" i="7"/>
  <c r="G734" i="3"/>
  <c r="J12" i="7"/>
  <c r="J10" i="7"/>
  <c r="H13" i="7"/>
  <c r="J9" i="7"/>
  <c r="J7" i="7"/>
  <c r="J5" i="7"/>
  <c r="J6" i="7"/>
  <c r="J8" i="7"/>
  <c r="J4" i="7"/>
  <c r="G6" i="7"/>
  <c r="E7" i="7"/>
  <c r="E5" i="7"/>
  <c r="I369" i="3"/>
  <c r="C10" i="7" s="1"/>
  <c r="I429" i="2" l="1"/>
  <c r="J13" i="7"/>
  <c r="K6" i="7"/>
  <c r="K4" i="7"/>
  <c r="K7" i="7"/>
  <c r="K8" i="7"/>
  <c r="K10" i="7"/>
  <c r="K5" i="7"/>
  <c r="K9" i="7"/>
  <c r="I115" i="15"/>
  <c r="K11" i="7"/>
  <c r="K12" i="7"/>
  <c r="I734" i="3"/>
  <c r="C13" i="7"/>
  <c r="K13" i="7" s="1"/>
  <c r="I288" i="1"/>
  <c r="F14" i="7"/>
  <c r="G14" i="7"/>
  <c r="H14" i="7"/>
  <c r="I14" i="7"/>
  <c r="D14" i="7"/>
  <c r="E14" i="7"/>
  <c r="B14" i="7"/>
  <c r="K14" i="7" l="1"/>
  <c r="C14" i="7"/>
  <c r="J14" i="7"/>
  <c r="L4" i="7" l="1"/>
  <c r="L8" i="7"/>
  <c r="L11" i="7"/>
  <c r="L13" i="7"/>
  <c r="L6" i="7"/>
  <c r="L7" i="7"/>
  <c r="L9" i="7"/>
  <c r="L12" i="7"/>
  <c r="L10" i="7"/>
  <c r="L5" i="7"/>
  <c r="L14" i="7" l="1"/>
</calcChain>
</file>

<file path=xl/sharedStrings.xml><?xml version="1.0" encoding="utf-8"?>
<sst xmlns="http://schemas.openxmlformats.org/spreadsheetml/2006/main" count="6163" uniqueCount="3613">
  <si>
    <t>발행자</t>
  </si>
  <si>
    <t>발행년</t>
  </si>
  <si>
    <t>가격</t>
  </si>
  <si>
    <t>역사</t>
  </si>
  <si>
    <t>서명</t>
  </si>
  <si>
    <t>번호</t>
    <phoneticPr fontId="2" type="noConversion"/>
  </si>
  <si>
    <t>주제</t>
  </si>
  <si>
    <t>저자</t>
  </si>
  <si>
    <t>책수</t>
    <phoneticPr fontId="2" type="noConversion"/>
  </si>
  <si>
    <t>정가</t>
    <phoneticPr fontId="2" type="noConversion"/>
  </si>
  <si>
    <t>비고</t>
    <phoneticPr fontId="2" type="noConversion"/>
  </si>
  <si>
    <t>합 계</t>
    <phoneticPr fontId="2" type="noConversion"/>
  </si>
  <si>
    <t>총류</t>
  </si>
  <si>
    <t>문학동네</t>
  </si>
  <si>
    <t>길벗</t>
  </si>
  <si>
    <t>철학</t>
  </si>
  <si>
    <t>시공사</t>
  </si>
  <si>
    <t>어크로스</t>
  </si>
  <si>
    <t>위즈덤하우스</t>
  </si>
  <si>
    <t>을유문화사</t>
  </si>
  <si>
    <t>열린책들</t>
  </si>
  <si>
    <t>종교</t>
  </si>
  <si>
    <t>좋은땅</t>
  </si>
  <si>
    <t>사회과학</t>
  </si>
  <si>
    <t>책과나무</t>
  </si>
  <si>
    <t>시그마북스</t>
  </si>
  <si>
    <t>책세상</t>
  </si>
  <si>
    <t>미래의창</t>
  </si>
  <si>
    <t>나무생각</t>
  </si>
  <si>
    <t>상상출판</t>
  </si>
  <si>
    <t>자연과학</t>
  </si>
  <si>
    <t>기술과학</t>
  </si>
  <si>
    <t>팜파스</t>
  </si>
  <si>
    <t>예술</t>
  </si>
  <si>
    <t>언어</t>
  </si>
  <si>
    <t>윌북</t>
  </si>
  <si>
    <t>문학</t>
  </si>
  <si>
    <t>문학과지성사</t>
  </si>
  <si>
    <t>바람의아이들</t>
  </si>
  <si>
    <t>창비</t>
  </si>
  <si>
    <t>서해문집</t>
  </si>
  <si>
    <t>살림</t>
  </si>
  <si>
    <t>사계절</t>
  </si>
  <si>
    <t>가나출판사</t>
  </si>
  <si>
    <t>책속물고기</t>
  </si>
  <si>
    <t>푸른숲주니어</t>
  </si>
  <si>
    <t>내인생의책</t>
  </si>
  <si>
    <t>라임</t>
  </si>
  <si>
    <t>한림출판사</t>
  </si>
  <si>
    <t>아르볼</t>
  </si>
  <si>
    <t>고래가숨쉬는도서관</t>
  </si>
  <si>
    <t>밝은미래</t>
  </si>
  <si>
    <t>책빛</t>
  </si>
  <si>
    <t>봄볕</t>
  </si>
  <si>
    <t>보물창고</t>
  </si>
  <si>
    <t>홍익출판사</t>
  </si>
  <si>
    <t>국민서관</t>
  </si>
  <si>
    <t>밥북</t>
  </si>
  <si>
    <t>푸른사상</t>
  </si>
  <si>
    <t>북랩</t>
  </si>
  <si>
    <t>자음과모음</t>
  </si>
  <si>
    <t>세종서적</t>
  </si>
  <si>
    <t>샘터사</t>
  </si>
  <si>
    <t>라온북</t>
  </si>
  <si>
    <t>쌤앤파커스</t>
  </si>
  <si>
    <t>휴머니스트</t>
  </si>
  <si>
    <t>오월의봄</t>
  </si>
  <si>
    <t>작가정신</t>
  </si>
  <si>
    <t>지식노마드</t>
  </si>
  <si>
    <t>애플북스</t>
  </si>
  <si>
    <t>탐</t>
  </si>
  <si>
    <t>정보문화사</t>
  </si>
  <si>
    <t>성안당</t>
  </si>
  <si>
    <t>성안북스</t>
  </si>
  <si>
    <t>행복한나무</t>
  </si>
  <si>
    <t>경향BP</t>
  </si>
  <si>
    <t>미다스북스</t>
  </si>
  <si>
    <t>다른</t>
  </si>
  <si>
    <t>메디치미디어</t>
  </si>
  <si>
    <t>혜지원</t>
  </si>
  <si>
    <t>북오션</t>
  </si>
  <si>
    <t>꿈의지도</t>
  </si>
  <si>
    <t>풀빛</t>
  </si>
  <si>
    <t>어스본코리아</t>
  </si>
  <si>
    <t>아이세움</t>
  </si>
  <si>
    <t>비룡소</t>
  </si>
  <si>
    <t>아름다운사람들</t>
  </si>
  <si>
    <t>보림</t>
  </si>
  <si>
    <t>북극곰</t>
  </si>
  <si>
    <t>논장</t>
  </si>
  <si>
    <t>열린어린이</t>
  </si>
  <si>
    <t>미디어창비</t>
  </si>
  <si>
    <t>소원나무</t>
  </si>
  <si>
    <t>웅진주니어</t>
  </si>
  <si>
    <t>키즈엠</t>
  </si>
  <si>
    <t>꿈터</t>
  </si>
  <si>
    <t>파랑새</t>
  </si>
  <si>
    <t>서울문화사</t>
  </si>
  <si>
    <t>효리원</t>
  </si>
  <si>
    <t>북뱅크</t>
  </si>
  <si>
    <t>길벗어린이</t>
  </si>
  <si>
    <t>한솔수북</t>
  </si>
  <si>
    <t>대원키즈</t>
  </si>
  <si>
    <t>주니어김영사</t>
  </si>
  <si>
    <t>시공주니어</t>
  </si>
  <si>
    <t>책읽는곰</t>
  </si>
  <si>
    <t>노란돼지</t>
  </si>
  <si>
    <t>책고래</t>
  </si>
  <si>
    <t>천개의바람</t>
  </si>
  <si>
    <t>주니어RHK(주니어랜덤)</t>
  </si>
  <si>
    <t>블루래빗</t>
  </si>
  <si>
    <t>책과콩나무</t>
  </si>
  <si>
    <t>계림북스</t>
  </si>
  <si>
    <t>소담주니어</t>
  </si>
  <si>
    <t>봄나무</t>
  </si>
  <si>
    <t>초록개구리</t>
  </si>
  <si>
    <t>길벗스쿨</t>
  </si>
  <si>
    <t>다산기획</t>
  </si>
  <si>
    <t>뜨인돌어린이</t>
  </si>
  <si>
    <t>살림어린이</t>
  </si>
  <si>
    <t>찰리북</t>
  </si>
  <si>
    <t>청개구리</t>
  </si>
  <si>
    <t>예림당</t>
  </si>
  <si>
    <t>다림</t>
  </si>
  <si>
    <t>상상의집</t>
  </si>
  <si>
    <t>씨드북(주)</t>
  </si>
  <si>
    <t>잇츠북어린이</t>
  </si>
  <si>
    <t>현암주니어</t>
  </si>
  <si>
    <t>가람어린이</t>
  </si>
  <si>
    <t>파란자전거</t>
  </si>
  <si>
    <t>을파소</t>
  </si>
  <si>
    <t>현북스</t>
  </si>
  <si>
    <t>한겨레아이들</t>
  </si>
  <si>
    <t>다산어린이</t>
  </si>
  <si>
    <t>다연</t>
  </si>
  <si>
    <t>개암나무</t>
  </si>
  <si>
    <t>한국경제신문</t>
  </si>
  <si>
    <t>머스트비</t>
  </si>
  <si>
    <t>파란정원</t>
  </si>
  <si>
    <t>마음이음</t>
  </si>
  <si>
    <t>우리학교</t>
  </si>
  <si>
    <t>매직사이언스</t>
  </si>
  <si>
    <t>사파리</t>
  </si>
  <si>
    <t>다락원</t>
  </si>
  <si>
    <t>낮은산</t>
  </si>
  <si>
    <t>노란상상</t>
  </si>
  <si>
    <t>단비</t>
  </si>
  <si>
    <t>오늘의문학사</t>
  </si>
  <si>
    <t>카시오페아</t>
  </si>
  <si>
    <t>미디어숲</t>
  </si>
  <si>
    <t>돌베개</t>
  </si>
  <si>
    <t>한겨레출판</t>
  </si>
  <si>
    <t>동아엠앤비</t>
  </si>
  <si>
    <t>에듀니티</t>
  </si>
  <si>
    <t>바른북스</t>
  </si>
  <si>
    <t>생각정거장</t>
  </si>
  <si>
    <t>사람in</t>
  </si>
  <si>
    <t>북로그컴퍼니</t>
  </si>
  <si>
    <t>별숲</t>
  </si>
  <si>
    <t>지성사</t>
  </si>
  <si>
    <t>진선아이</t>
  </si>
  <si>
    <t>글라이더</t>
  </si>
  <si>
    <t>비타북스</t>
  </si>
  <si>
    <t>어바웃어북</t>
  </si>
  <si>
    <t>라이스메이커</t>
  </si>
  <si>
    <t>해나무</t>
  </si>
  <si>
    <t>리틀씨앤톡</t>
  </si>
  <si>
    <t>후즈갓마이테일</t>
  </si>
  <si>
    <t>유유</t>
  </si>
  <si>
    <t>이담북스</t>
  </si>
  <si>
    <t>그린북</t>
  </si>
  <si>
    <t>북플라자</t>
  </si>
  <si>
    <t>아주좋은날</t>
  </si>
  <si>
    <t>알에이치코리아</t>
  </si>
  <si>
    <t>푸른들녘</t>
  </si>
  <si>
    <t>작은숲</t>
  </si>
  <si>
    <t>베가북스</t>
  </si>
  <si>
    <t>즐거운상상</t>
  </si>
  <si>
    <t>특별한서재</t>
  </si>
  <si>
    <t>박기복 지음</t>
  </si>
  <si>
    <t>지식과감성#</t>
  </si>
  <si>
    <t>김지연</t>
  </si>
  <si>
    <t>모아북스</t>
  </si>
  <si>
    <t>노루궁뎅이</t>
  </si>
  <si>
    <t>중앙경제평론사</t>
  </si>
  <si>
    <t>불광출판사</t>
  </si>
  <si>
    <t>블랙피쉬</t>
  </si>
  <si>
    <t>이데아</t>
  </si>
  <si>
    <t>철수와영희</t>
  </si>
  <si>
    <t>전파과학사</t>
  </si>
  <si>
    <t>제우미디어</t>
  </si>
  <si>
    <t>청림Life</t>
  </si>
  <si>
    <t>여유당</t>
  </si>
  <si>
    <t>이상권 지음</t>
  </si>
  <si>
    <t>북라이프</t>
  </si>
  <si>
    <t>꼬마이실</t>
  </si>
  <si>
    <t>학산문화사</t>
  </si>
  <si>
    <t>단비어린이</t>
  </si>
  <si>
    <t>한울림스페셜</t>
  </si>
  <si>
    <t>로이북스</t>
  </si>
  <si>
    <t>JEI재능교육</t>
  </si>
  <si>
    <t>고래뱃속</t>
  </si>
  <si>
    <t>봄봄출판사</t>
  </si>
  <si>
    <t>월천상회</t>
  </si>
  <si>
    <t>키즈아이콘</t>
  </si>
  <si>
    <t>하마</t>
  </si>
  <si>
    <t xml:space="preserve"> </t>
    <phoneticPr fontId="14" type="noConversion"/>
  </si>
  <si>
    <t>일반도서</t>
  </si>
  <si>
    <t>청소년도서</t>
  </si>
  <si>
    <t>아동도서</t>
  </si>
  <si>
    <t>합  계</t>
  </si>
  <si>
    <t>금액
비율(%)</t>
  </si>
  <si>
    <t>권수</t>
  </si>
  <si>
    <t>금액(원)</t>
  </si>
  <si>
    <t>권(점)수</t>
  </si>
  <si>
    <t>합 계</t>
  </si>
  <si>
    <t>아이스크림미디어</t>
  </si>
  <si>
    <t>키다리</t>
  </si>
  <si>
    <t>해람북스</t>
  </si>
  <si>
    <t>창의콘텐츠연구소</t>
  </si>
  <si>
    <t>서정욱</t>
  </si>
  <si>
    <t>서지원</t>
  </si>
  <si>
    <t>제제의숲</t>
  </si>
  <si>
    <t>쉼어린이</t>
  </si>
  <si>
    <t>HR 기획</t>
  </si>
  <si>
    <t>김경희</t>
  </si>
  <si>
    <t>나무야</t>
  </si>
  <si>
    <t>42미디어콘텐츠</t>
  </si>
  <si>
    <t>보랏빛소어린이</t>
  </si>
  <si>
    <t>박신식</t>
  </si>
  <si>
    <t>원더박스</t>
  </si>
  <si>
    <t>이안</t>
  </si>
  <si>
    <t>뭉치</t>
  </si>
  <si>
    <t>클</t>
  </si>
  <si>
    <t>생각비행</t>
  </si>
  <si>
    <t>비글스쿨</t>
  </si>
  <si>
    <t>김승태</t>
  </si>
  <si>
    <t>황근기</t>
  </si>
  <si>
    <t>루카 노벨리</t>
  </si>
  <si>
    <t>생각하는책상</t>
  </si>
  <si>
    <t>케이트 데이비스</t>
  </si>
  <si>
    <t>미래아이</t>
  </si>
  <si>
    <t>김해등</t>
  </si>
  <si>
    <t>라이카미</t>
  </si>
  <si>
    <t>다섯수레</t>
  </si>
  <si>
    <t>전은지</t>
  </si>
  <si>
    <t>안명철</t>
  </si>
  <si>
    <t>주니어골든벨</t>
  </si>
  <si>
    <t>니케주니어</t>
  </si>
  <si>
    <t>삼성당</t>
  </si>
  <si>
    <t>바이킹</t>
  </si>
  <si>
    <t>정재은</t>
  </si>
  <si>
    <t>김경하</t>
  </si>
  <si>
    <t>휴먼어린이</t>
  </si>
  <si>
    <t>종이</t>
  </si>
  <si>
    <t>산하</t>
  </si>
  <si>
    <t>김기정</t>
  </si>
  <si>
    <t>봄의정원</t>
  </si>
  <si>
    <t>아트앤아트피플</t>
  </si>
  <si>
    <t>서울문화사 편집부</t>
  </si>
  <si>
    <t>권경은</t>
  </si>
  <si>
    <t>하움</t>
  </si>
  <si>
    <t>계수나무</t>
  </si>
  <si>
    <t>찰스 M. 슐츠</t>
  </si>
  <si>
    <t>비룡소 플래닛</t>
  </si>
  <si>
    <t>에리히 캐스트너</t>
  </si>
  <si>
    <t>걸음동무</t>
  </si>
  <si>
    <t>도토리숲</t>
  </si>
  <si>
    <t>학이사어린이</t>
  </si>
  <si>
    <t>임어진</t>
  </si>
  <si>
    <t>황지영</t>
  </si>
  <si>
    <t>나카야 미와</t>
  </si>
  <si>
    <t>김고은</t>
  </si>
  <si>
    <t>바둑이하우스</t>
  </si>
  <si>
    <t>팻 허친스</t>
  </si>
  <si>
    <t>달그림</t>
  </si>
  <si>
    <t>이상교</t>
  </si>
  <si>
    <t>어린이나무생각</t>
  </si>
  <si>
    <t>숨쉬는책공장</t>
  </si>
  <si>
    <t>김혜련</t>
  </si>
  <si>
    <t>겜툰</t>
  </si>
  <si>
    <t>스푼북</t>
  </si>
  <si>
    <t>원유순</t>
  </si>
  <si>
    <t>서정오</t>
  </si>
  <si>
    <t>존 셰스카</t>
  </si>
  <si>
    <t>이윤희</t>
  </si>
  <si>
    <t>브리타 테켄트럽</t>
  </si>
  <si>
    <t>조계향</t>
  </si>
  <si>
    <t>이야기바다</t>
  </si>
  <si>
    <t>박현숙</t>
  </si>
  <si>
    <t>서유재</t>
  </si>
  <si>
    <t>이규희</t>
  </si>
  <si>
    <t>필리파 피어스</t>
  </si>
  <si>
    <t>박병철</t>
  </si>
  <si>
    <t>유대영</t>
  </si>
  <si>
    <t>박순영</t>
  </si>
  <si>
    <t>심보영</t>
  </si>
  <si>
    <t>아테나</t>
  </si>
  <si>
    <t>최은영</t>
  </si>
  <si>
    <t>위니더북</t>
  </si>
  <si>
    <t>황선미</t>
  </si>
  <si>
    <t>이승민</t>
  </si>
  <si>
    <t>윤석중</t>
  </si>
  <si>
    <t>북멘토</t>
  </si>
  <si>
    <t>고래이야기</t>
  </si>
  <si>
    <t>나는별</t>
  </si>
  <si>
    <t>앤서니 맥고완</t>
  </si>
  <si>
    <t>로알드 달</t>
  </si>
  <si>
    <t>북멘토(도서출판)</t>
  </si>
  <si>
    <t>우스이 요시토</t>
  </si>
  <si>
    <t>신은영</t>
  </si>
  <si>
    <t>채인선</t>
  </si>
  <si>
    <t>다비드 칼리</t>
  </si>
  <si>
    <t>봄개울</t>
  </si>
  <si>
    <t>우현옥</t>
  </si>
  <si>
    <t>오언 콜퍼</t>
  </si>
  <si>
    <t>하루</t>
  </si>
  <si>
    <t>아동문예사(세계문예)</t>
  </si>
  <si>
    <t>김미영</t>
  </si>
  <si>
    <t>이현</t>
  </si>
  <si>
    <t>하루놀</t>
  </si>
  <si>
    <t>생각연필</t>
  </si>
  <si>
    <t>대원</t>
  </si>
  <si>
    <t>케이티 데이니스</t>
  </si>
  <si>
    <t>임정진</t>
  </si>
  <si>
    <t>윤희정</t>
  </si>
  <si>
    <t>로그인</t>
  </si>
  <si>
    <t>샘 태플린</t>
  </si>
  <si>
    <t>양혜원</t>
  </si>
  <si>
    <t>반달</t>
  </si>
  <si>
    <t>로이 비쥬얼</t>
  </si>
  <si>
    <t>이순옥</t>
  </si>
  <si>
    <t>방정환</t>
  </si>
  <si>
    <t>김영미</t>
  </si>
  <si>
    <t>최민지</t>
  </si>
  <si>
    <t>박보람</t>
  </si>
  <si>
    <t>강경수</t>
  </si>
  <si>
    <t>탁소</t>
  </si>
  <si>
    <t>꼬마싱긋</t>
  </si>
  <si>
    <t>모래알</t>
  </si>
  <si>
    <t>최광현</t>
  </si>
  <si>
    <t>달리</t>
  </si>
  <si>
    <t>아이노리</t>
  </si>
  <si>
    <t>에릭 바튀</t>
  </si>
  <si>
    <t>빨간콩</t>
  </si>
  <si>
    <t>지시우</t>
  </si>
  <si>
    <t>미야니시 타츠야</t>
  </si>
  <si>
    <t>다무라 시게루</t>
  </si>
  <si>
    <t>마주별</t>
  </si>
  <si>
    <t>불의여우</t>
  </si>
  <si>
    <t>작가의탄생</t>
  </si>
  <si>
    <t>한빛에듀</t>
  </si>
  <si>
    <t>스토리박스</t>
  </si>
  <si>
    <t>(주)학교도서관저널</t>
  </si>
  <si>
    <t>꿈과희망</t>
  </si>
  <si>
    <t>너머학교</t>
  </si>
  <si>
    <t>권재원 지음</t>
  </si>
  <si>
    <t>다산에듀</t>
  </si>
  <si>
    <t>라의눈</t>
  </si>
  <si>
    <t>맘에드림</t>
  </si>
  <si>
    <t>메멘토</t>
  </si>
  <si>
    <t>박성은 지음</t>
  </si>
  <si>
    <t>반니</t>
  </si>
  <si>
    <t>북스힐</t>
  </si>
  <si>
    <t>북트리거</t>
  </si>
  <si>
    <t>표도르 도스토예프스키 지음, 진형준 옮김</t>
  </si>
  <si>
    <t>김서형 지음</t>
  </si>
  <si>
    <t>상출판사</t>
  </si>
  <si>
    <t>서연비람</t>
  </si>
  <si>
    <t>뉴턴프레스 지음</t>
  </si>
  <si>
    <t>유아이북스</t>
  </si>
  <si>
    <t>김선영 지음</t>
  </si>
  <si>
    <t>김도형 지음</t>
  </si>
  <si>
    <t>창비교육</t>
  </si>
  <si>
    <t>책나무출판사</t>
  </si>
  <si>
    <t>손석춘 지음</t>
  </si>
  <si>
    <t>이지유 지음</t>
  </si>
  <si>
    <t>박상률 지음</t>
  </si>
  <si>
    <t>타임머신</t>
  </si>
  <si>
    <t>이광희.손주현 지음, 박정제 그림</t>
  </si>
  <si>
    <t>전국국어교사모임 지음</t>
  </si>
  <si>
    <t>동양북스</t>
  </si>
  <si>
    <t>메이븐</t>
  </si>
  <si>
    <t>비즈니스북스</t>
  </si>
  <si>
    <t>센시오</t>
  </si>
  <si>
    <t>율리시즈</t>
  </si>
  <si>
    <t>포르체</t>
  </si>
  <si>
    <t>하이비전</t>
  </si>
  <si>
    <t>나비의활주로</t>
  </si>
  <si>
    <t>서사원</t>
  </si>
  <si>
    <t>스마트북스</t>
  </si>
  <si>
    <t>에프엔미디어</t>
  </si>
  <si>
    <t>원앤원북스</t>
  </si>
  <si>
    <t>행성B</t>
  </si>
  <si>
    <t>이덴슬리벨</t>
  </si>
  <si>
    <t>예미</t>
  </si>
  <si>
    <t>꼼지락</t>
  </si>
  <si>
    <t>라곰</t>
  </si>
  <si>
    <t>마시멜로</t>
  </si>
  <si>
    <t>유노북스</t>
  </si>
  <si>
    <t>재인</t>
  </si>
  <si>
    <t>허밍버드</t>
  </si>
  <si>
    <t>군주론</t>
  </si>
  <si>
    <t>리더스북</t>
  </si>
  <si>
    <t>스튜디오오드리</t>
  </si>
  <si>
    <t>수오서재</t>
  </si>
  <si>
    <t>심심</t>
  </si>
  <si>
    <t>웅진지식하우스</t>
  </si>
  <si>
    <t>콤마</t>
  </si>
  <si>
    <t>에냐도르의 전설</t>
  </si>
  <si>
    <t>문예춘추사</t>
  </si>
  <si>
    <t>한문화</t>
  </si>
  <si>
    <t>파람북</t>
  </si>
  <si>
    <t>나태주</t>
  </si>
  <si>
    <t>창조와지식</t>
  </si>
  <si>
    <t>천문장</t>
  </si>
  <si>
    <t>열다</t>
  </si>
  <si>
    <t>빌리버튼</t>
  </si>
  <si>
    <t>대경북스</t>
  </si>
  <si>
    <t>더디퍼런스</t>
  </si>
  <si>
    <t>진정한 챔피언</t>
  </si>
  <si>
    <t>어린이작가정신</t>
  </si>
  <si>
    <t>청어</t>
  </si>
  <si>
    <t>이경윤</t>
  </si>
  <si>
    <t>나의 최소 취향 이야기</t>
  </si>
  <si>
    <t>행복에너지</t>
  </si>
  <si>
    <t>딩크족 다이어리</t>
  </si>
  <si>
    <t>스타북스</t>
  </si>
  <si>
    <t>교유서가</t>
  </si>
  <si>
    <t>옐로스톤</t>
  </si>
  <si>
    <t>북하우스</t>
  </si>
  <si>
    <t>더모던</t>
  </si>
  <si>
    <t>책들의정원</t>
  </si>
  <si>
    <t>믹스커피</t>
  </si>
  <si>
    <t>젤리판다</t>
  </si>
  <si>
    <t>코난북스</t>
  </si>
  <si>
    <t>알에이치코리아</t>
    <phoneticPr fontId="2" type="noConversion"/>
  </si>
  <si>
    <t>소울하우스</t>
  </si>
  <si>
    <t>생능출판사</t>
  </si>
  <si>
    <t>시대인</t>
  </si>
  <si>
    <t>씨마스</t>
  </si>
  <si>
    <t>애드앤미디어</t>
  </si>
  <si>
    <t>이지스퍼블리싱</t>
  </si>
  <si>
    <t>아마존의나비</t>
  </si>
  <si>
    <t>그린비</t>
  </si>
  <si>
    <t>한길사</t>
  </si>
  <si>
    <t>부키</t>
  </si>
  <si>
    <t>북노마드</t>
  </si>
  <si>
    <t>이유출판</t>
  </si>
  <si>
    <t>천년의상상</t>
  </si>
  <si>
    <t>아카넷</t>
  </si>
  <si>
    <t>궁리</t>
  </si>
  <si>
    <t>김영사</t>
  </si>
  <si>
    <t>다산북스</t>
  </si>
  <si>
    <t>플루타르코스</t>
  </si>
  <si>
    <t>해냄</t>
  </si>
  <si>
    <t>은행나무</t>
  </si>
  <si>
    <t>연암서가</t>
  </si>
  <si>
    <t>북바이북</t>
  </si>
  <si>
    <t>민음사</t>
  </si>
  <si>
    <t>갈매나무</t>
  </si>
  <si>
    <t>미래북</t>
  </si>
  <si>
    <t>탁지일 지음</t>
  </si>
  <si>
    <t>IVP</t>
  </si>
  <si>
    <t>두란노</t>
  </si>
  <si>
    <t>북포스</t>
  </si>
  <si>
    <t>푸른숲</t>
  </si>
  <si>
    <t>기역(ㄱ)</t>
  </si>
  <si>
    <t>21세기북스</t>
  </si>
  <si>
    <t>이숲</t>
  </si>
  <si>
    <t>착한책가게</t>
  </si>
  <si>
    <t>까치</t>
  </si>
  <si>
    <t>교양인</t>
  </si>
  <si>
    <t>반비</t>
  </si>
  <si>
    <t>e비즈북스</t>
  </si>
  <si>
    <t>알마</t>
  </si>
  <si>
    <t>유엑스리뷰</t>
  </si>
  <si>
    <t>더로드</t>
  </si>
  <si>
    <t>글항아리</t>
  </si>
  <si>
    <t>한빛비즈</t>
  </si>
  <si>
    <t>김정진 지음</t>
  </si>
  <si>
    <t>필로소픽</t>
  </si>
  <si>
    <t>지식너머</t>
  </si>
  <si>
    <t>이음</t>
  </si>
  <si>
    <t>이노북</t>
  </si>
  <si>
    <t>다온북스</t>
  </si>
  <si>
    <t>더퀘스트</t>
  </si>
  <si>
    <t>프리렉</t>
  </si>
  <si>
    <t>더숲</t>
  </si>
  <si>
    <t>곰출판</t>
  </si>
  <si>
    <t>눌와</t>
  </si>
  <si>
    <t>사이언스북스</t>
  </si>
  <si>
    <t>송재환 지음</t>
  </si>
  <si>
    <t>유나</t>
  </si>
  <si>
    <t>도림북스</t>
  </si>
  <si>
    <t>한울림</t>
  </si>
  <si>
    <t>예문당</t>
  </si>
  <si>
    <t>지콜론북</t>
  </si>
  <si>
    <t>김기태 지음</t>
  </si>
  <si>
    <t>나무옆의자</t>
  </si>
  <si>
    <t>리스컴</t>
  </si>
  <si>
    <t>미호</t>
  </si>
  <si>
    <t>비채</t>
  </si>
  <si>
    <t>세미콜론</t>
  </si>
  <si>
    <t>영문출판사</t>
  </si>
  <si>
    <t>이아소</t>
  </si>
  <si>
    <t>지금이책</t>
  </si>
  <si>
    <t>책에반하다</t>
  </si>
  <si>
    <t>요다</t>
  </si>
  <si>
    <t>브레인스토어</t>
  </si>
  <si>
    <t>진선아트북</t>
  </si>
  <si>
    <t>아트북스</t>
  </si>
  <si>
    <t>심야책방</t>
  </si>
  <si>
    <t>밝은세상</t>
  </si>
  <si>
    <t>미디어샘</t>
  </si>
  <si>
    <t>문학세계사</t>
  </si>
  <si>
    <t>오석태 지음</t>
  </si>
  <si>
    <t>뿌리와이파리</t>
  </si>
  <si>
    <t>다반</t>
  </si>
  <si>
    <t>글누림</t>
  </si>
  <si>
    <t>넥서스</t>
  </si>
  <si>
    <t>세나북스</t>
  </si>
  <si>
    <t>문학사상사</t>
  </si>
  <si>
    <t>북로드</t>
  </si>
  <si>
    <t>찰리 N. 홈버그 지음, 공보경 옮김</t>
  </si>
  <si>
    <t>엘릭시르</t>
  </si>
  <si>
    <t>미래지향</t>
  </si>
  <si>
    <t>안재성 지음</t>
  </si>
  <si>
    <t>북폴리오</t>
  </si>
  <si>
    <t>나카야마 시치리 지음, 이연승 옮김</t>
  </si>
  <si>
    <t>황금가지</t>
  </si>
  <si>
    <t>현대문학</t>
  </si>
  <si>
    <t>창해</t>
  </si>
  <si>
    <t>㈜소미미디어</t>
  </si>
  <si>
    <t>작가와비평</t>
  </si>
  <si>
    <t>주원규 지음</t>
  </si>
  <si>
    <t>안전가옥</t>
  </si>
  <si>
    <t>스토리텔러</t>
  </si>
  <si>
    <t>미스터제이</t>
  </si>
  <si>
    <t>현암사</t>
  </si>
  <si>
    <t>마음산책</t>
  </si>
  <si>
    <t>판미동</t>
  </si>
  <si>
    <t>이봄</t>
  </si>
  <si>
    <t>소담출판사</t>
  </si>
  <si>
    <t>루쉰 지음, 자오옌녠 그림, 이욱연 옮김</t>
  </si>
  <si>
    <t>박영란 지음</t>
  </si>
  <si>
    <t>푸른향기</t>
  </si>
  <si>
    <t>난다</t>
  </si>
  <si>
    <t>해피북스투유</t>
  </si>
  <si>
    <t>시마모토 리오 지음, 김난주 옮김</t>
  </si>
  <si>
    <t>그린하우스</t>
  </si>
  <si>
    <t>다산책방</t>
  </si>
  <si>
    <t>달아실</t>
  </si>
  <si>
    <t>도서출판 아시아</t>
  </si>
  <si>
    <t>정명섭 지음</t>
  </si>
  <si>
    <t>북레시피</t>
  </si>
  <si>
    <t>정찬주 지음</t>
  </si>
  <si>
    <t>소명출판</t>
  </si>
  <si>
    <t>생각의길</t>
  </si>
  <si>
    <t>도서관 생태마을에 삽니다</t>
  </si>
  <si>
    <t>양시모.김용안 지음, 김세진 그림</t>
  </si>
  <si>
    <t>게임왕조실록</t>
  </si>
  <si>
    <t>김정남 지음</t>
  </si>
  <si>
    <t>상상하는 수업 구글클래스룸</t>
  </si>
  <si>
    <t>윤지영 지음</t>
  </si>
  <si>
    <t>모두의 안드로이드</t>
  </si>
  <si>
    <t>최원효 지음</t>
  </si>
  <si>
    <t>책과 우리 아이 절친 맺기</t>
  </si>
  <si>
    <t>오애란 지음</t>
  </si>
  <si>
    <t>문과생, 데이터 사이언티스트 되다</t>
  </si>
  <si>
    <t>차현나 지음</t>
  </si>
  <si>
    <t>고전 여행자의 책</t>
  </si>
  <si>
    <t>허연 지음</t>
  </si>
  <si>
    <t>백만 유튜버의 교과서</t>
  </si>
  <si>
    <t>권미용 외 지음</t>
  </si>
  <si>
    <t>미디어북</t>
  </si>
  <si>
    <t>엄마표 책육아</t>
  </si>
  <si>
    <t>지에스더 지음</t>
  </si>
  <si>
    <t>읽기가 먼저다</t>
  </si>
  <si>
    <t>현상태.김은희.이호익 지음</t>
  </si>
  <si>
    <t>바람꽃 출판사</t>
  </si>
  <si>
    <t>지금 힘든 당신, 책을 만나자!</t>
  </si>
  <si>
    <t>황상열 지음</t>
  </si>
  <si>
    <t>바이북스</t>
  </si>
  <si>
    <t>엄마표 그림책 수업</t>
  </si>
  <si>
    <t>하주은 지음</t>
  </si>
  <si>
    <t>내가 만드는 최애 굿즈</t>
  </si>
  <si>
    <t>전하린.손채은 지음</t>
  </si>
  <si>
    <t>영진.com</t>
    <phoneticPr fontId="2" type="noConversion"/>
  </si>
  <si>
    <t>단순함의 법칙</t>
  </si>
  <si>
    <t>존 마에다 지음, 현호영 옮김</t>
  </si>
  <si>
    <t>대치동 독서법</t>
  </si>
  <si>
    <t>박노성.여성오 지음</t>
  </si>
  <si>
    <t>일상과이상</t>
  </si>
  <si>
    <t>태일사</t>
  </si>
  <si>
    <t>문명과 매체, 그리고 도서관</t>
  </si>
  <si>
    <t>윤희윤 지음</t>
  </si>
  <si>
    <t>책과 노는 아이</t>
  </si>
  <si>
    <t>필립 브라쇠르 지음, 박언주 옮김</t>
  </si>
  <si>
    <t>스트레스의 힘</t>
  </si>
  <si>
    <t>켈리 맥고니걸 지음, 신예경 옮김</t>
  </si>
  <si>
    <t>부자의 관상</t>
  </si>
  <si>
    <t>나남임 지음</t>
  </si>
  <si>
    <t>SISO</t>
  </si>
  <si>
    <t>아이의 마음을 이해하기 시작했습니다</t>
  </si>
  <si>
    <t>이영옥 지음</t>
  </si>
  <si>
    <t>슬픔의 힘을 믿는다</t>
  </si>
  <si>
    <t>정찬 지음</t>
  </si>
  <si>
    <t>비코 자서전</t>
  </si>
  <si>
    <t>잠바티스타 비코 지음, 조한욱 옮김</t>
  </si>
  <si>
    <t>백세 일기</t>
  </si>
  <si>
    <t>김형석 지음</t>
  </si>
  <si>
    <t>폭력의 위상학</t>
  </si>
  <si>
    <t>한병철 지음, 김태환 옮김</t>
  </si>
  <si>
    <t>순간을 바라보는 방법</t>
  </si>
  <si>
    <t>민이언 지음, 서상익 그림</t>
  </si>
  <si>
    <t>K-Culture의 홍익인간, 팬데믹을 이겨내다</t>
  </si>
  <si>
    <t>김광식 지음</t>
  </si>
  <si>
    <t>사는 게 불안한 사람들을 위한 철학 수업</t>
  </si>
  <si>
    <t>존 셀라스 지음, 송민경 옮김</t>
  </si>
  <si>
    <t>인생의 태도</t>
  </si>
  <si>
    <t>웨인 다이어 지음, 이한이 옮김</t>
  </si>
  <si>
    <t>어느 날 갑자기 무기력이 찾아왔다</t>
  </si>
  <si>
    <t>클라우스 베른하르트 지음, 추미란 옮김</t>
  </si>
  <si>
    <t>동녘라이프</t>
    <phoneticPr fontId="2" type="noConversion"/>
  </si>
  <si>
    <t>교양으로 읽는 심리학 개론</t>
  </si>
  <si>
    <t>장성화.성경주 지음</t>
  </si>
  <si>
    <t>동문사</t>
  </si>
  <si>
    <t>당신은 타인을 바꿀 수 없다</t>
  </si>
  <si>
    <t>코르넬리아 슈바르츠.슈테판 슈바르츠 지음, 서유리 옮김</t>
  </si>
  <si>
    <t>나의 다정하고 무례한 엄마</t>
  </si>
  <si>
    <t>이남옥 지음</t>
  </si>
  <si>
    <t>라이프앤페이지</t>
  </si>
  <si>
    <t>나는 왜 내가 제일 힘들까</t>
  </si>
  <si>
    <t>마크 고울스톤.필립 골드버그 지음, 김윤재 옮김</t>
  </si>
  <si>
    <t>마인드빌딩</t>
  </si>
  <si>
    <t>개인의 이성이 어떻게 국가를 바꾸는가</t>
  </si>
  <si>
    <t>김용운 지음</t>
  </si>
  <si>
    <t>맥스미디어</t>
  </si>
  <si>
    <t>와일드 블러드</t>
  </si>
  <si>
    <t>알렉산드라 포프.샤니 휴고 울리처 지음, 강혜진.김신회 옮김</t>
  </si>
  <si>
    <t>멀티플랫</t>
  </si>
  <si>
    <t>소크라테스 씨, 나는 잘 살고 있는 걸까요?</t>
  </si>
  <si>
    <t>허유선 지음</t>
  </si>
  <si>
    <t>양소영 원장의 상처 주지 않고 우리 아이 마음 읽기</t>
  </si>
  <si>
    <t>양소영 지음</t>
  </si>
  <si>
    <t>듣기의 윤리</t>
  </si>
  <si>
    <t>김애령 지음</t>
  </si>
  <si>
    <t>봄날의박씨</t>
  </si>
  <si>
    <t>감정의 법칙</t>
  </si>
  <si>
    <t>손병일 지음</t>
  </si>
  <si>
    <t>엄마는 너의 마음이 궁금해</t>
  </si>
  <si>
    <t>김지은 외 지음</t>
  </si>
  <si>
    <t>디지털 시대의 사후 세계</t>
  </si>
  <si>
    <t>일레인 카스켓 지음, 김성환 옮김</t>
  </si>
  <si>
    <t>비잉</t>
    <phoneticPr fontId="2" type="noConversion"/>
  </si>
  <si>
    <t>이토록 친밀한 배신자</t>
  </si>
  <si>
    <t>마사 스타우트 지음, 이원천 옮김</t>
  </si>
  <si>
    <t>철학으로 휴식하라</t>
  </si>
  <si>
    <t>안광복 지음</t>
  </si>
  <si>
    <t>언어의 우주에서 유쾌하게 항해하는 법</t>
  </si>
  <si>
    <t>신견식 지음</t>
  </si>
  <si>
    <t>사이드웨이</t>
  </si>
  <si>
    <t>마음대로 안 되는 게 인생이라면</t>
  </si>
  <si>
    <t>이근후.이서원 지음</t>
  </si>
  <si>
    <t>그동안 나는 너무 많이 참아왔다</t>
  </si>
  <si>
    <t>강현식.최은혜 지음</t>
  </si>
  <si>
    <t>호랑이 그림자를 한 고양이</t>
  </si>
  <si>
    <t>김진관 지음</t>
  </si>
  <si>
    <t>생각의힘</t>
  </si>
  <si>
    <t>니콜로 마키아벨리 지음, 신동운 옮김</t>
  </si>
  <si>
    <t>방문을 닫는 아이 대화를 여는 아이</t>
  </si>
  <si>
    <t>미셸 이카드 지음, 이주혜 옮김</t>
  </si>
  <si>
    <t>우리 아이 마음 키우는 법</t>
  </si>
  <si>
    <t>사사키 마사미 지음, 서희경 옮김</t>
  </si>
  <si>
    <t>시사문화사</t>
  </si>
  <si>
    <t>그냥 좀 괜찮아지고 싶을 때</t>
  </si>
  <si>
    <t>이두형 지음</t>
  </si>
  <si>
    <t>어떻게 동물을 헤아릴 것인가</t>
  </si>
  <si>
    <t>셸리 케이건 지음, 김후 옮김</t>
  </si>
  <si>
    <t>안타레스</t>
  </si>
  <si>
    <t>우리는 비 온 뒤를 걷는다</t>
  </si>
  <si>
    <t>이효근 지음</t>
  </si>
  <si>
    <t>딸에게 들려주는 여자 이야기</t>
  </si>
  <si>
    <t>김슬기 지음</t>
  </si>
  <si>
    <t>웨일북</t>
  </si>
  <si>
    <t>플레인 센스</t>
  </si>
  <si>
    <t>김동현 지음</t>
  </si>
  <si>
    <t>나만 이상한 걸까?</t>
  </si>
  <si>
    <t>크리스티나 피서 지음, 박성원 옮김</t>
  </si>
  <si>
    <t>남보다 내 마음이 우선입니다</t>
  </si>
  <si>
    <t>오시마 노부요리 지음, 고정미 옮김</t>
  </si>
  <si>
    <t>어떻게 살아야할지 막막할 때 읽는 철학책</t>
  </si>
  <si>
    <t>오수민 지음</t>
  </si>
  <si>
    <t>우리는 너무 복잡하게 살아왔다</t>
  </si>
  <si>
    <t>샤를 와그너 지음, 이정은 옮김</t>
  </si>
  <si>
    <t>크레파스북</t>
  </si>
  <si>
    <t>우리에겐 기억할 것이 있다</t>
  </si>
  <si>
    <t>박래군 지음</t>
  </si>
  <si>
    <t>심리치료 그 30년 후의 이야기</t>
  </si>
  <si>
    <t>로버트 U. 아케렛 지음, 이길태 옮김</t>
  </si>
  <si>
    <t>탐나는책</t>
  </si>
  <si>
    <t>있어빌리티 교양수업 : 상식 너머의 상식</t>
  </si>
  <si>
    <t>사라 허먼 지음, 엄성수 옮김</t>
  </si>
  <si>
    <t>토트</t>
  </si>
  <si>
    <t>있어빌리티 교양수업 : 역사 속 위대한 여성</t>
  </si>
  <si>
    <t>내 삶의 의미는 무엇인가</t>
  </si>
  <si>
    <t>이시형.박상미 지음</t>
  </si>
  <si>
    <t>나의 글로 세상을 1밀리미터라도 바꿀 수 있다면</t>
  </si>
  <si>
    <t>메리 파이퍼 지음, 김정희 옮김</t>
  </si>
  <si>
    <t>티라미수 더북</t>
  </si>
  <si>
    <t>휴머니멀</t>
  </si>
  <si>
    <t>김현기 지음</t>
  </si>
  <si>
    <t>심연호텔의 철학자들</t>
  </si>
  <si>
    <t>존 캐그 지음, 전대호 옮김</t>
  </si>
  <si>
    <t>이한나 지음</t>
  </si>
  <si>
    <t>새로운 공부가 온다</t>
  </si>
  <si>
    <t>안상헌 지음</t>
  </si>
  <si>
    <t>오늘을 사는 이유</t>
  </si>
  <si>
    <t>오스 기니스 지음, 홍병룡 옮김</t>
  </si>
  <si>
    <t>일곱 문장으로 읽는 구약</t>
  </si>
  <si>
    <t>크리스토퍼 라이트 지음, 김명희 옮김</t>
  </si>
  <si>
    <t>일곱 문장으로 읽는 신약</t>
  </si>
  <si>
    <t>게리 버지 지음, 이철민 옮김</t>
  </si>
  <si>
    <t>한국교회, 이미와 아직 사이에서</t>
  </si>
  <si>
    <t>바보 엄마</t>
  </si>
  <si>
    <t>권미나 지음</t>
  </si>
  <si>
    <t>규장</t>
  </si>
  <si>
    <t>간추린 예배의 역사</t>
  </si>
  <si>
    <t>월리엄 H. 윌리몬 지음, 임대웅 옮김</t>
  </si>
  <si>
    <t>기독교문서선교회</t>
    <phoneticPr fontId="2" type="noConversion"/>
  </si>
  <si>
    <t>참선 매뉴얼</t>
  </si>
  <si>
    <t>테오도르 준 박 지음, 키미앤일이 그림, 구미화 옮김</t>
  </si>
  <si>
    <t>나무의마음</t>
  </si>
  <si>
    <t>이단 OUT</t>
  </si>
  <si>
    <t>요가, 몸으로 신화를 그리다</t>
  </si>
  <si>
    <t>클레망틴 에르피쿰 지음, 류은소라 옮김</t>
  </si>
  <si>
    <t>복있는사람</t>
  </si>
  <si>
    <t>신은 존재하는가</t>
  </si>
  <si>
    <t>리처드 스윈번 지음, 강영안.신주영 옮김</t>
  </si>
  <si>
    <t>반야심경</t>
  </si>
  <si>
    <t>야마나 테츠시 지음, 최성현 옮김</t>
  </si>
  <si>
    <t>거짓 복음</t>
  </si>
  <si>
    <t>제라드 윌슨 지음, 황영광 옮김</t>
  </si>
  <si>
    <t>생명의말씀사</t>
  </si>
  <si>
    <t>콕 집어 알려주는 가정예배 가이드</t>
  </si>
  <si>
    <t>임경근 지음</t>
  </si>
  <si>
    <t>예수님이라면 어떻게 하실까?</t>
    <phoneticPr fontId="2" type="noConversion"/>
  </si>
  <si>
    <t>찰스 쉘던 지음, 손현선 옮김</t>
  </si>
  <si>
    <t>선한청지기</t>
  </si>
  <si>
    <t>붓다의 명상법</t>
  </si>
  <si>
    <t>이자연 지음</t>
  </si>
  <si>
    <t>신은 정말 존재하는가</t>
  </si>
  <si>
    <t>강대석.정영진 지음</t>
  </si>
  <si>
    <t>요단출판사</t>
  </si>
  <si>
    <t>겸손한 칼빈주의</t>
  </si>
  <si>
    <t>제프 A. 메더스 지음, 김태형 옮김</t>
  </si>
  <si>
    <t>좋은씨앗</t>
  </si>
  <si>
    <t>마음의 요가</t>
  </si>
  <si>
    <t>스와미 비베카난다 지음, 김성환 옮김</t>
  </si>
  <si>
    <t>신화 콘서트</t>
  </si>
  <si>
    <t>김상훈 지음, 조금희 그림</t>
  </si>
  <si>
    <t>행복한작업실</t>
  </si>
  <si>
    <t>우리에게는 헌법이 있다</t>
  </si>
  <si>
    <t>이효원 지음</t>
  </si>
  <si>
    <t>트렌드를 넘는 마케팅이 온다</t>
  </si>
  <si>
    <t>박기완 지음</t>
  </si>
  <si>
    <t>한 권으로 끝내는 초등 공부 대백과</t>
  </si>
  <si>
    <t>하마터면 이런 것도 모르고 살 뻔했다</t>
  </si>
  <si>
    <t>이동신 지음</t>
  </si>
  <si>
    <t>놀이의 기쁨</t>
  </si>
  <si>
    <t>EBS 특집 &lt;놀이의 기쁨&gt; 제작진 지음</t>
  </si>
  <si>
    <t>부동산 절세 상식사전</t>
  </si>
  <si>
    <t>유종오 지음</t>
  </si>
  <si>
    <t>만화로 보는 유튜버를 위한 저작권 100문 100답</t>
  </si>
  <si>
    <t>이영욱 지음</t>
  </si>
  <si>
    <t>길찾기</t>
  </si>
  <si>
    <t>구글맵 혁명</t>
  </si>
  <si>
    <t>빌 킬데이 지음, 김현정 옮김</t>
  </si>
  <si>
    <t>나는 87년생 초등교사입니다</t>
  </si>
  <si>
    <t>송은주 지음</t>
  </si>
  <si>
    <t>무조건 돈이 되는 공부를 하라</t>
  </si>
  <si>
    <t>이승준 지음</t>
  </si>
  <si>
    <t>시그니처 Signature</t>
  </si>
  <si>
    <t>이항심 지음</t>
  </si>
  <si>
    <t>절대 성공하지 못할 거야</t>
  </si>
  <si>
    <t>마크 랜돌프 지음, 이선주 옮김</t>
  </si>
  <si>
    <t>덴스토리</t>
    <phoneticPr fontId="2" type="noConversion"/>
  </si>
  <si>
    <t>소셜미디어 시대에 꼭! 알아야 할 저작권</t>
  </si>
  <si>
    <t>우리 속에 있는 남신들</t>
  </si>
  <si>
    <t>진 시노다 볼린 지음, 유승희 옮김</t>
  </si>
  <si>
    <t>또하나의문화</t>
  </si>
  <si>
    <t>세상 쉬운 우리 아이 성교육</t>
  </si>
  <si>
    <t>이석원 지음</t>
  </si>
  <si>
    <t>집은 넘쳐나는데 내 집은 어디 있나요?</t>
  </si>
  <si>
    <t>부동탁 지음</t>
  </si>
  <si>
    <t>이상한 놈들이 온다</t>
  </si>
  <si>
    <t>세스 고딘 지음, 김정한 옮김</t>
  </si>
  <si>
    <t>유대인 1퍼센트 부의 지름길</t>
  </si>
  <si>
    <t>김정한 지음</t>
  </si>
  <si>
    <t>레몬북스</t>
  </si>
  <si>
    <t>내 아이는 자폐증입니다</t>
  </si>
  <si>
    <t>마쓰나가 다다시 지음, 황미숙 옮김, 한상민 감수</t>
  </si>
  <si>
    <t>마음책방</t>
  </si>
  <si>
    <t>그 메일은 열지 마세요</t>
  </si>
  <si>
    <t>찰스 아서 지음, 유현재.김지연 옮김</t>
  </si>
  <si>
    <t>유튜브 지금 시작하시나요?</t>
  </si>
  <si>
    <t>이시한 지음</t>
  </si>
  <si>
    <t>스토리노믹스</t>
  </si>
  <si>
    <t>로버트 맥키.토머스 제라스 지음, 이승민 옮김</t>
  </si>
  <si>
    <t>민음인</t>
  </si>
  <si>
    <t>하틀랜드</t>
  </si>
  <si>
    <t>세라 스마시 지음, 홍한별 옮김</t>
  </si>
  <si>
    <t>엄마의 학교</t>
  </si>
  <si>
    <t>백은영 지음</t>
  </si>
  <si>
    <t>버튼북스</t>
  </si>
  <si>
    <t>백만장자 신데렐라 레슨</t>
  </si>
  <si>
    <t>카렌 나쓰키 지음, 송경원 옮김</t>
  </si>
  <si>
    <t>고객의 언어</t>
  </si>
  <si>
    <t>이진국 지음</t>
  </si>
  <si>
    <t>북카라반</t>
  </si>
  <si>
    <t>119 응급로펌</t>
  </si>
  <si>
    <t>양지민 지음</t>
  </si>
  <si>
    <t>각자도생 사회</t>
  </si>
  <si>
    <t>전영수 지음</t>
  </si>
  <si>
    <t>이 회사 계속 다녀도 괜찮을까</t>
  </si>
  <si>
    <t>기타노 유이가 지음, 노경아 옮김</t>
  </si>
  <si>
    <t>비씽크</t>
    <phoneticPr fontId="2" type="noConversion"/>
  </si>
  <si>
    <t>비에이블</t>
  </si>
  <si>
    <t>밀레니얼 슈퍼리치</t>
  </si>
  <si>
    <t>하선영 지음</t>
  </si>
  <si>
    <t>나는 투자금 없이 아이디어만으로 돈을 번다!</t>
  </si>
  <si>
    <t>최규철 지음</t>
  </si>
  <si>
    <t>비전비엔피</t>
    <phoneticPr fontId="2" type="noConversion"/>
  </si>
  <si>
    <t>다시 리더를 생각하다</t>
  </si>
  <si>
    <t>존 C. 맥스웰 지음, 이한이 옮김</t>
  </si>
  <si>
    <t>세탁기의 배신</t>
  </si>
  <si>
    <t>김덕호 지음</t>
  </si>
  <si>
    <t>해커 출신 변호사가 해부한 해킹판결</t>
  </si>
  <si>
    <t>전승재 지음</t>
  </si>
  <si>
    <t>삼일인포마인</t>
  </si>
  <si>
    <t>청소년 스마트폰 디톡스</t>
  </si>
  <si>
    <t>김대진 지음</t>
  </si>
  <si>
    <t>생각속의집</t>
  </si>
  <si>
    <t>놀이의 힘</t>
  </si>
  <si>
    <t>EBS 놀이의 힘 제작진 지음</t>
  </si>
  <si>
    <t>경영 전략의 역사</t>
  </si>
  <si>
    <t>고토사카 마사히로 지음, 김정환 옮김</t>
  </si>
  <si>
    <t>일을 잘 맡긴다는 것</t>
  </si>
  <si>
    <t>아사노 스스무 지음, 김정환 옮김</t>
  </si>
  <si>
    <t>플랫폼 노동은 상품이 아니다</t>
  </si>
  <si>
    <t>제레미아스 아담스 프라슬 지음, 이영주 옮김</t>
  </si>
  <si>
    <t>골목식당 전쟁</t>
  </si>
  <si>
    <t>조현기 지음</t>
  </si>
  <si>
    <t>나는 5년 동안 최고의 도전을 시작했다</t>
  </si>
  <si>
    <t>권현준 지음</t>
  </si>
  <si>
    <t>슬로디미디어</t>
  </si>
  <si>
    <t>스스로 수익 내는 주식투자의 모든 것</t>
  </si>
  <si>
    <t>채종원(주방장) 지음</t>
  </si>
  <si>
    <t>시월</t>
  </si>
  <si>
    <t>수레를 미는 여성들</t>
  </si>
  <si>
    <t>손덕수 지음</t>
  </si>
  <si>
    <t>시작출판사</t>
  </si>
  <si>
    <t>디즈니만이 하는 것 The Ride of a Lifetime</t>
  </si>
  <si>
    <t>로버트 아이거 지음, 안진환 옮김</t>
  </si>
  <si>
    <t>무례한 시대를 품위 있게 건너는 법</t>
  </si>
  <si>
    <t>악셀 하케 지음, 장윤경 옮김</t>
  </si>
  <si>
    <t>스타트업은 어떻게 유니콘이 되는가</t>
  </si>
  <si>
    <t>최정우 지음</t>
  </si>
  <si>
    <t>여자 사람 친구</t>
  </si>
  <si>
    <t>박김수진 지음</t>
  </si>
  <si>
    <t>씽크스마트</t>
  </si>
  <si>
    <t>육아의 모든 순간, 필요한 건 철학이었다</t>
  </si>
  <si>
    <t>이지애 외 지음</t>
  </si>
  <si>
    <t>협상이 이렇게 유용할 줄이야</t>
  </si>
  <si>
    <t>오명호 지음</t>
  </si>
  <si>
    <t>공부 습관 잡아주는 초등 일기</t>
  </si>
  <si>
    <t>박점희 지음</t>
  </si>
  <si>
    <t>교실이 없는 시대가 온다</t>
  </si>
  <si>
    <t>존 카우치.제이슨 타운 지음, 김영선 옮김</t>
  </si>
  <si>
    <t>나는 SNS 마케팅으로 돈 번다</t>
  </si>
  <si>
    <t>장종희 지음</t>
  </si>
  <si>
    <t>에듀웨이(주)</t>
  </si>
  <si>
    <t>일본 경제 30년사</t>
  </si>
  <si>
    <t>얀베 유키오 지음, 홍채훈 옮김</t>
  </si>
  <si>
    <t>에이지21</t>
  </si>
  <si>
    <t>워런 버핏식 현금주의 투자 전략</t>
  </si>
  <si>
    <t>장홍래 지음</t>
  </si>
  <si>
    <t>삶을 위한 수업</t>
  </si>
  <si>
    <t>마르쿠스 베른센 지음, 오연호 편역</t>
  </si>
  <si>
    <t>오마이북</t>
  </si>
  <si>
    <t>당신의 불행을 선택하세요</t>
  </si>
  <si>
    <t>데이나 슈워츠 지음, 양지하 옮김</t>
  </si>
  <si>
    <t>내 생애 첫 회계 공부</t>
  </si>
  <si>
    <t>유양훈 지음</t>
  </si>
  <si>
    <t>생활법률 상식사전</t>
    <phoneticPr fontId="2" type="noConversion"/>
  </si>
  <si>
    <t>김용국 지음</t>
  </si>
  <si>
    <t>아이와 나는 한 팀이었다</t>
  </si>
  <si>
    <t>최성현 지음</t>
  </si>
  <si>
    <t>부모가 되어 가는 중입니다</t>
  </si>
  <si>
    <t>김훈태 지음</t>
  </si>
  <si>
    <t>초등 공부, 습관으로 정복하기</t>
  </si>
  <si>
    <t>김기용 지음</t>
  </si>
  <si>
    <t>액체 세대</t>
  </si>
  <si>
    <t>지그문트 바우만 지음, 토마스 레온.김혜경 옮김</t>
  </si>
  <si>
    <t>된다! 유튜브·SNS·콘텐츠 저작권 문제 해결</t>
  </si>
  <si>
    <t>오승종 지음</t>
  </si>
  <si>
    <t>구루들의 투자법</t>
  </si>
  <si>
    <t>찰리 티안 지음, 조성숙 옮김</t>
  </si>
  <si>
    <t>이콘</t>
  </si>
  <si>
    <t>빅데이터로 부동산 투자했다는 박 대리, 그래서 얼마 벌었대?</t>
  </si>
  <si>
    <t>박상용 지음</t>
  </si>
  <si>
    <t>잇콘</t>
  </si>
  <si>
    <t>무역으로 돈을 벌 수 있는 7가지 방법</t>
  </si>
  <si>
    <t>이기찬 지음</t>
  </si>
  <si>
    <t>앞으로 3년, 대담한 투자</t>
  </si>
  <si>
    <t>최윤식 지음</t>
  </si>
  <si>
    <t>푸드 초이스</t>
  </si>
  <si>
    <t>최홍규 지음</t>
  </si>
  <si>
    <t>지식의날개</t>
    <phoneticPr fontId="2" type="noConversion"/>
  </si>
  <si>
    <t>나는 잘 살고 싶어 나누기로 했다</t>
  </si>
  <si>
    <t>전성실 지음</t>
  </si>
  <si>
    <t>홍보가 아니라 소통입니다</t>
  </si>
  <si>
    <t>정혜승 지음</t>
  </si>
  <si>
    <t>신중년이 온다</t>
  </si>
  <si>
    <t>조창완 지음</t>
  </si>
  <si>
    <t>뉴 노멀</t>
  </si>
  <si>
    <t>윤기영.이명호.서용석 지음</t>
  </si>
  <si>
    <t>당신이 집에서 논다는 거짓말</t>
  </si>
  <si>
    <t>정아은 지음</t>
  </si>
  <si>
    <t>디지털 시대에 아이를 키운다는 것</t>
  </si>
  <si>
    <t>줄리아나 마이너 지음, 최은경 옮김</t>
  </si>
  <si>
    <t>계란껍질 두개골 원칙</t>
  </si>
  <si>
    <t>브리 리 지음, 송예슬 옮김</t>
  </si>
  <si>
    <t>카라칼</t>
  </si>
  <si>
    <t>플랫폼 자본주의</t>
  </si>
  <si>
    <t>닉 서르닉 지음, 심성보 옮김</t>
  </si>
  <si>
    <t>킹콩북</t>
  </si>
  <si>
    <t>성공하는 리더들의 철학 공부</t>
  </si>
  <si>
    <t>앨리슨 레이놀즈 외 지음, 김미란 옮김</t>
  </si>
  <si>
    <t>토네이도</t>
  </si>
  <si>
    <t>숨은 혁신 찾기</t>
  </si>
  <si>
    <t>안병민 지음</t>
  </si>
  <si>
    <t>토마토출판사</t>
  </si>
  <si>
    <t>한국콜마 브랜드를 브랜딩하다</t>
  </si>
  <si>
    <t>박기현 지음</t>
  </si>
  <si>
    <t>트라이브즈</t>
  </si>
  <si>
    <t>실험실의 쥐</t>
  </si>
  <si>
    <t>댄 라이언스 지음, 이윤진 옮김</t>
  </si>
  <si>
    <t>프런티어</t>
  </si>
  <si>
    <t>반려견 법률상식</t>
  </si>
  <si>
    <t>홍완식 지음</t>
  </si>
  <si>
    <t>피앤씨미디어</t>
  </si>
  <si>
    <t>초등생의 진짜 속마음</t>
  </si>
  <si>
    <t>김선호 지음</t>
  </si>
  <si>
    <t>존중받지 못하는 자들을 위한 정치학</t>
  </si>
  <si>
    <t>프랜시스 후쿠야마 지음, 이수경 옮김</t>
  </si>
  <si>
    <t>롱텀 씽킹</t>
  </si>
  <si>
    <t>데니스 케리 외 지음, 최기원 옮김</t>
  </si>
  <si>
    <t>한국능률협회컨설팅</t>
    <phoneticPr fontId="2" type="noConversion"/>
  </si>
  <si>
    <t>5.18 푸른 눈의 증인</t>
  </si>
  <si>
    <t>폴 코트라이트 지음, 최용주 옮김, 로빈 모이어 사진</t>
  </si>
  <si>
    <t>내러티브 앤 넘버스</t>
  </si>
  <si>
    <t>애스워드 다모다란 지음, 조성숙 옮김, 강병욱 감수</t>
  </si>
  <si>
    <t>과학을 기다리는 시간</t>
  </si>
  <si>
    <t>강석기 지음</t>
  </si>
  <si>
    <t>Mid</t>
    <phoneticPr fontId="2" type="noConversion"/>
  </si>
  <si>
    <t>흐르는 것들의 과학</t>
  </si>
  <si>
    <t>마크 미오도닉 지음, 변정현 옮김</t>
  </si>
  <si>
    <t>라맹알라파트</t>
  </si>
  <si>
    <t>조르쥬 샤르팍 외 지음, 김병배 외 옮김</t>
  </si>
  <si>
    <t>끄세쥬</t>
  </si>
  <si>
    <t>엄마표 수학놀이 100일의 기적</t>
  </si>
  <si>
    <t>신경미.천종현 지음</t>
  </si>
  <si>
    <t>호킹</t>
  </si>
  <si>
    <t>짐 오타비아니 지음, 릴랜드 마이릭 그림, 최지원 옮김, 오정근 감수</t>
  </si>
  <si>
    <t>풀의 향기</t>
  </si>
  <si>
    <t>알랭 코르뱅 지음, 이선민 옮김</t>
  </si>
  <si>
    <t>돌배나무</t>
  </si>
  <si>
    <t>도대체都大體 과학</t>
  </si>
  <si>
    <t>이강영 외 지음, 재단법인 카오스 기획</t>
  </si>
  <si>
    <t>가볍게 꺼내 읽는 사피엔스</t>
  </si>
  <si>
    <t>장바티스트 드 파나피외 지음, 이지은 옮김</t>
  </si>
  <si>
    <t>가볍게 꺼내 읽는 슈뢰딩거</t>
  </si>
  <si>
    <t>샤를 앙투안 지음, 김희라 옮김</t>
  </si>
  <si>
    <t>가볍게 꺼내 읽는 찰스 다윈</t>
  </si>
  <si>
    <t>장바티스트 드 파나피외 지음, 김옥진 옮김</t>
  </si>
  <si>
    <t>매드 매드 사이언스 북</t>
  </si>
  <si>
    <t>레토 슈나이더 지음, 고은주 옮김</t>
  </si>
  <si>
    <t>보이지 않는 권력자</t>
  </si>
  <si>
    <t>이재열 지음</t>
  </si>
  <si>
    <t>1분 과학 읽기 : 건강.의료편</t>
  </si>
  <si>
    <t>김종화 지음</t>
  </si>
  <si>
    <t>슬기로운 과학생활</t>
  </si>
  <si>
    <t>유윤한 지음</t>
  </si>
  <si>
    <t>상대성 이론</t>
  </si>
  <si>
    <t>오미야 노부미쓰 지음, 조헌국.이영란 옮김</t>
  </si>
  <si>
    <t>우주</t>
  </si>
  <si>
    <t>김정아 옮김, 이강환 감역, 와타나베 준이치 감수</t>
  </si>
  <si>
    <t>수학은 어떻게 무기가 되는가</t>
  </si>
  <si>
    <t>다카하시 요이치 지음, 김정환 옮김</t>
  </si>
  <si>
    <t>나무의 세계</t>
  </si>
  <si>
    <t>조너선 드로리 지음, 루실 클레르 그림, 조은영 옮김</t>
  </si>
  <si>
    <t>머릿속에 쏙쏙! 미생물 노트</t>
  </si>
  <si>
    <t>사마키 다케오 지음, 김정환 옮김</t>
  </si>
  <si>
    <t>허수란 무엇인가?</t>
  </si>
  <si>
    <t>아이뉴턴</t>
    <phoneticPr fontId="2" type="noConversion"/>
  </si>
  <si>
    <t>내 아이만큼은 수포자가 아니었으면</t>
  </si>
  <si>
    <t>한아름 지음</t>
  </si>
  <si>
    <t>에이원북스</t>
  </si>
  <si>
    <t>돌아보니 녀석이 있었다</t>
  </si>
  <si>
    <t>마쓰바라 하지메 지음, 곽범신 옮김</t>
  </si>
  <si>
    <t>열린과학</t>
  </si>
  <si>
    <t>영진.com</t>
  </si>
  <si>
    <t>재배식물의 기원</t>
  </si>
  <si>
    <t>다나카 마사타케 지음, 신영범 옮김</t>
  </si>
  <si>
    <t>얘들아, 우리 관찰하며 놀자!</t>
  </si>
  <si>
    <t>김성호 지음</t>
  </si>
  <si>
    <t>있어빌리티 교양수업 : 생활 속의 물리학</t>
  </si>
  <si>
    <t>제임스 리스 지음, 박윤정 옮김</t>
  </si>
  <si>
    <t>있어빌리티 교양수업 : 신비로운 인체</t>
  </si>
  <si>
    <t>소피 콜린스 지음, 엄성수 옮김</t>
  </si>
  <si>
    <t>저기 어딘가 블랙홀</t>
  </si>
  <si>
    <t>개는 우리를 어떻게 사랑하는가</t>
  </si>
  <si>
    <t>클라이브 D. L. 윈 지음, 전행선 옮김</t>
  </si>
  <si>
    <t>흥미로운 곤충세계</t>
  </si>
  <si>
    <t>국립중앙과학관 자연사연구회 지음</t>
  </si>
  <si>
    <t>휴먼컬처아리랑</t>
  </si>
  <si>
    <t>쏘팟의 하나만 빼고 다 먹는 다이어트</t>
  </si>
  <si>
    <t>이동훈(쏘팟) 지음</t>
  </si>
  <si>
    <t>투맘쇼</t>
  </si>
  <si>
    <t>정경미 외 지음</t>
  </si>
  <si>
    <t>농경은 어떻게 시작되었는가</t>
  </si>
  <si>
    <t>나카오 사스케 지음, 김효진 옮김</t>
  </si>
  <si>
    <t>AK커뮤니케이션즈</t>
    <phoneticPr fontId="2" type="noConversion"/>
  </si>
  <si>
    <t>화장지로 만드는 곤충</t>
  </si>
  <si>
    <t>코마미야 히로시 지음, 김정규 옮김</t>
  </si>
  <si>
    <t>AK커뮤니케이션즈</t>
  </si>
  <si>
    <t>맛있는 커피를 집에서 내리는 책</t>
  </si>
  <si>
    <t>도미타 사나에 지음, 이승원 옮김, (사)한국커피협회 감수</t>
  </si>
  <si>
    <t>BOOKERS</t>
    <phoneticPr fontId="2" type="noConversion"/>
  </si>
  <si>
    <t>당신 아들, 문제없어요</t>
  </si>
  <si>
    <t>이성종 지음</t>
  </si>
  <si>
    <t>어떻게 기억할 것인가</t>
  </si>
  <si>
    <t>군터 카르스텐 지음, 장혜경 옮김</t>
  </si>
  <si>
    <t>쉽게 뜨는 탑다운 니트</t>
  </si>
  <si>
    <t>김대리(바늘이야기) 지음</t>
  </si>
  <si>
    <t>바이러스와 인간</t>
  </si>
  <si>
    <t>이낙원 지음</t>
  </si>
  <si>
    <t>산만한 아이의 특별한 잠재력</t>
  </si>
  <si>
    <t>이슬기 지음</t>
  </si>
  <si>
    <t>부모가 된다는 것</t>
  </si>
  <si>
    <t>스베냐 플라스푈러.플로리안 베르너 지음, 장혜경 옮김</t>
  </si>
  <si>
    <t>미수타육의 집밥</t>
  </si>
  <si>
    <t>육인식 지음</t>
  </si>
  <si>
    <t>나무수</t>
  </si>
  <si>
    <t>달콤한 나의 도시양봉</t>
  </si>
  <si>
    <t>최우리 지음, 어반비즈서울 감수</t>
  </si>
  <si>
    <t>나무연필</t>
  </si>
  <si>
    <t>스님과의 브런치</t>
  </si>
  <si>
    <t>반지현 지음</t>
  </si>
  <si>
    <t>넥서스BOOKS</t>
  </si>
  <si>
    <t>한국의 산나물</t>
  </si>
  <si>
    <t>장준근 지음</t>
  </si>
  <si>
    <t>내 몸의 지도를 그리자</t>
  </si>
  <si>
    <t>가이도 다케루 지음, 요시타케 신스케 그림, 서혜영 옮김</t>
  </si>
  <si>
    <t>니케북스</t>
  </si>
  <si>
    <t>작은 아씨들 쿡북</t>
  </si>
  <si>
    <t>위니 모란빌.루이자 메이 올콧 지음, 이영래 옮김</t>
  </si>
  <si>
    <t>아무튼, 사는 동안 안 아프게</t>
  </si>
  <si>
    <t>한상석 지음</t>
  </si>
  <si>
    <t>더블엔</t>
    <phoneticPr fontId="2" type="noConversion"/>
  </si>
  <si>
    <t>감정바보</t>
  </si>
  <si>
    <t>와다 히데키 지음, 이용택 옮김</t>
  </si>
  <si>
    <t>더좋은책</t>
  </si>
  <si>
    <t>천으로 만드는 꽃</t>
  </si>
  <si>
    <t>유비스이 야스코 지음, 양정우 옮김</t>
  </si>
  <si>
    <t>세상에 무해한 사람이 되고 싶어</t>
  </si>
  <si>
    <t>허유정 지음</t>
  </si>
  <si>
    <t>뜻밖</t>
  </si>
  <si>
    <t>11시와 4시, 나는 차를 마신다</t>
  </si>
  <si>
    <t>이소연 지음</t>
  </si>
  <si>
    <t>가정간편식 사용설명서</t>
  </si>
  <si>
    <t>배성은 지음</t>
  </si>
  <si>
    <t>공간 사람을 모으다</t>
  </si>
  <si>
    <t>정승범 지음</t>
  </si>
  <si>
    <t>부모가 반드시 알아야 할 우리 아이 안전교육</t>
  </si>
  <si>
    <t>홍승범 지음</t>
  </si>
  <si>
    <t>처음 만나는 코일링</t>
  </si>
  <si>
    <t>원하라 지음</t>
  </si>
  <si>
    <t>로지</t>
  </si>
  <si>
    <t>밥상머리의 작은 기적</t>
  </si>
  <si>
    <t>SBS 스페셜 제작팀 지음</t>
  </si>
  <si>
    <t>내 몸속의 면역력을 깨워라</t>
  </si>
  <si>
    <t>이승남 지음</t>
  </si>
  <si>
    <t>자연으로 차린 사계절 저장식</t>
  </si>
  <si>
    <t>손성희 지음</t>
  </si>
  <si>
    <t>캐리어 책육아</t>
  </si>
  <si>
    <t>최애리 지음</t>
  </si>
  <si>
    <t>마더북스</t>
    <phoneticPr fontId="2" type="noConversion"/>
  </si>
  <si>
    <t>음식의 위로</t>
  </si>
  <si>
    <t>에밀리 넌 지음, 이리나 옮김</t>
  </si>
  <si>
    <t>모두의 고수</t>
  </si>
  <si>
    <t>박누리 지음</t>
  </si>
  <si>
    <t>맛있는책방</t>
  </si>
  <si>
    <t>모두의 솥밥</t>
  </si>
  <si>
    <t>김희종 지음</t>
  </si>
  <si>
    <t>소리지르지 않는 엄마의 우아한 육아</t>
  </si>
  <si>
    <t>린다 실라바.다니엘라 가이그 지음, 김현희 옮김</t>
  </si>
  <si>
    <t>메가스터디북스</t>
  </si>
  <si>
    <t>신의진의 아이심리백과 : 0~2세 편</t>
    <phoneticPr fontId="2" type="noConversion"/>
  </si>
  <si>
    <t>신의진 지음</t>
  </si>
  <si>
    <t>신의진의 아이심리백과 : 3~4세 편</t>
    <phoneticPr fontId="2" type="noConversion"/>
  </si>
  <si>
    <t>신의진의 아이심리백과 : 5~6세 편</t>
    <phoneticPr fontId="2" type="noConversion"/>
  </si>
  <si>
    <t>아이는 아이답게</t>
  </si>
  <si>
    <t>바이옌페이 지음, 박미진 옮김</t>
  </si>
  <si>
    <t>도대체 우리 아들은 왜 저럴까?</t>
  </si>
  <si>
    <t>간나리 미키 지음, 이혜윤 옮김, 모모에다 요시오 감수</t>
  </si>
  <si>
    <t>미진사</t>
  </si>
  <si>
    <t>손으로 빚는 마음, 떡</t>
  </si>
  <si>
    <t>선명숙 지음</t>
  </si>
  <si>
    <t>100세 시대, 내 눈은 몇 살까지 살까?</t>
  </si>
  <si>
    <t>이종욱 지음</t>
  </si>
  <si>
    <t>무니키친의 저탄고지 다이어트 레시피</t>
  </si>
  <si>
    <t>무니키친 지음</t>
  </si>
  <si>
    <t>주 2회 1일 1시간, 죽을 때까지 건강하게 살고 싶어서</t>
  </si>
  <si>
    <t>브라이언트 존슨 지음, 정미화 옮김</t>
  </si>
  <si>
    <t>하브루타 질문 육아</t>
  </si>
  <si>
    <t>김진성 지음</t>
  </si>
  <si>
    <t>우리 아이에게 안전한 집</t>
  </si>
  <si>
    <t>조성문 지음</t>
  </si>
  <si>
    <t>북센스</t>
  </si>
  <si>
    <t>핸드메이드 마스크</t>
  </si>
  <si>
    <t>네모의 꿈 지음</t>
  </si>
  <si>
    <t>엄마, 그런 게 아니에요</t>
  </si>
  <si>
    <t>호리우치 타쿠토.호리우치 유코 지음, 송후림 옮김</t>
  </si>
  <si>
    <t>북앤에듀</t>
  </si>
  <si>
    <t>오늘도 약을 먹었습니다</t>
  </si>
  <si>
    <t>박한슬 지음</t>
  </si>
  <si>
    <t>오늘 육아</t>
  </si>
  <si>
    <t>김영숙 지음</t>
  </si>
  <si>
    <t>체르노빌</t>
  </si>
  <si>
    <t>앤드류 레더바로우 지음, 안혜림 옮김</t>
  </si>
  <si>
    <t>우리 아이 기초공사</t>
  </si>
  <si>
    <t>정은진 지음</t>
  </si>
  <si>
    <t>비비투</t>
    <phoneticPr fontId="2" type="noConversion"/>
  </si>
  <si>
    <t>갱년기 직접 겪어봤어?</t>
  </si>
  <si>
    <t>이현숙 지음</t>
  </si>
  <si>
    <t>그 증상, 등 스트레칭이 해결해드립니다</t>
  </si>
  <si>
    <t>요시다 가요 지음, 최서희 옮김, 가와모토 도오루 감수</t>
  </si>
  <si>
    <t>나는 앉아서 다이어트한다</t>
  </si>
  <si>
    <t>박서영 지음</t>
  </si>
  <si>
    <t>뇌는 왜 아름다움에 끌리는가</t>
  </si>
  <si>
    <t>마이클 라이언 지음, 박단비 옮김</t>
  </si>
  <si>
    <t>빈티지하우스</t>
  </si>
  <si>
    <t>왜 환자들은 기적에만 매달릴까?</t>
  </si>
  <si>
    <t>오타케 후미오.히라이 케이 지음, 이원천 옮김</t>
  </si>
  <si>
    <t>인도 한 접시</t>
  </si>
  <si>
    <t>이민희.카잘 샤르마 지음</t>
  </si>
  <si>
    <t>산디</t>
  </si>
  <si>
    <t>유방암, 아내는 아프고 남편은 두렵다</t>
  </si>
  <si>
    <t>이선일 지음</t>
  </si>
  <si>
    <t>산지</t>
  </si>
  <si>
    <t>한 그릇 밥</t>
  </si>
  <si>
    <t>배현경 지음, 이혜민 사진</t>
  </si>
  <si>
    <t>사랑받는 아빠는 소통법이 다르다</t>
  </si>
  <si>
    <t>신우석 지음</t>
  </si>
  <si>
    <t>성스러운 한 끼</t>
  </si>
  <si>
    <t>박경은 지음</t>
  </si>
  <si>
    <t>비행기</t>
  </si>
  <si>
    <t>나카무라 칸지 지음, 김정아 옮김, 남명관 감수</t>
  </si>
  <si>
    <t>생활 소품 DIY</t>
  </si>
  <si>
    <t>판명희 지음</t>
  </si>
  <si>
    <t>인공지능과 테크놀로지</t>
  </si>
  <si>
    <t>미야케 요이치로 감수, 한선관.황명희 옮김</t>
  </si>
  <si>
    <t>내가 꿈꾸는 그런 집</t>
  </si>
  <si>
    <t>이소발 지음</t>
  </si>
  <si>
    <t>레몬이네 집밥과 도시락</t>
  </si>
  <si>
    <t>정향미 지음</t>
  </si>
  <si>
    <t>생명을 살리는 최강의 면역력 식탁</t>
  </si>
  <si>
    <t>이양지 지음</t>
  </si>
  <si>
    <t>나의 작은 탐험가</t>
  </si>
  <si>
    <t>장 엡스탱.클로에 라디게 지음, 김수진 옮김</t>
  </si>
  <si>
    <t>세개의소원</t>
  </si>
  <si>
    <t>포동포동★요가</t>
  </si>
  <si>
    <t>후카보리 마유미 지음, 김혜영 옮김</t>
  </si>
  <si>
    <t>그리너리 푸드 : 오늘도 초록</t>
  </si>
  <si>
    <t>한은형 지음</t>
  </si>
  <si>
    <t>파스타 마스터 클래스</t>
  </si>
  <si>
    <t>백지혜 지음, 김보령 사진</t>
  </si>
  <si>
    <t>안 먹는 아이도 바쁜 엄마도 반한 엘리네 미국 유아식</t>
  </si>
  <si>
    <t>스마일 엘리 지음</t>
  </si>
  <si>
    <t>처음 부모 육아 멘붕 탈출법</t>
  </si>
  <si>
    <t>곽재혁 지음</t>
  </si>
  <si>
    <t>카페 Milk Tea 메뉴 101</t>
  </si>
  <si>
    <t>이상민 지음</t>
  </si>
  <si>
    <t>수작걸다</t>
  </si>
  <si>
    <t>엄마로 태어난 여자는 없다</t>
  </si>
  <si>
    <t>송주연 지음</t>
  </si>
  <si>
    <t>스몰빅에듀</t>
  </si>
  <si>
    <t>플랜토피아</t>
  </si>
  <si>
    <t>카미유 술레롤 지음, 박다슬 옮김</t>
  </si>
  <si>
    <t>스타일조선</t>
  </si>
  <si>
    <t>엄마가 알려주는 아이의 말공부</t>
  </si>
  <si>
    <t>임영주 지음</t>
  </si>
  <si>
    <t>총각네 반찬가게</t>
  </si>
  <si>
    <t>홍은찬 지음</t>
  </si>
  <si>
    <t>싸이프레스</t>
  </si>
  <si>
    <t>뽐낼 것 없는 삶 숨길 것 없는 삶</t>
  </si>
  <si>
    <t>김석봉 지음</t>
  </si>
  <si>
    <t>내 아이를 위한 500권 육아 공부</t>
  </si>
  <si>
    <t>우정숙 지음</t>
  </si>
  <si>
    <t>지랄발랄 하은맘의 불량육아</t>
  </si>
  <si>
    <t>김선미 지음</t>
  </si>
  <si>
    <t>지구별을 사랑하는 방법 100</t>
  </si>
  <si>
    <t>김나나 지음</t>
  </si>
  <si>
    <t>앤의서재</t>
  </si>
  <si>
    <t>수학하는 신체</t>
  </si>
  <si>
    <t>모리타 마사오 지음, 박동섭 옮김</t>
  </si>
  <si>
    <t>커피가 커피지 뭐</t>
  </si>
  <si>
    <t>김현섭 지음, 김기훈 그림</t>
  </si>
  <si>
    <t>연필과머그</t>
  </si>
  <si>
    <t>디저트를 만드는 아이</t>
  </si>
  <si>
    <t>알랭 뒤카스 지음, 장자크 상페 그림, 이원희 옮김</t>
  </si>
  <si>
    <t>호흡</t>
  </si>
  <si>
    <t>Eric Franklin 지음, 임상원 외 옮김</t>
  </si>
  <si>
    <t>식사에도 과학이 필요해</t>
  </si>
  <si>
    <t>린칭순 지음, 양성희 옮김</t>
  </si>
  <si>
    <t>오늘의 주인공은, 진수성찬 주먹밥</t>
  </si>
  <si>
    <t>Tesshi 지음, 김수정 옮김</t>
  </si>
  <si>
    <t>윌컴퍼니</t>
    <phoneticPr fontId="2" type="noConversion"/>
  </si>
  <si>
    <t>세상에서 가장 맛있는 잼</t>
  </si>
  <si>
    <t>무라요시 마사유키 지음, 권효정 옮김</t>
  </si>
  <si>
    <t>좋은 잠 처방전</t>
  </si>
  <si>
    <t>샤론 무어 지음, 함현주 옮김</t>
  </si>
  <si>
    <t>유월사일</t>
  </si>
  <si>
    <t>퇴근 후 코바늘 손뜨개</t>
  </si>
  <si>
    <t>로투스가든.한땀핸즈.공간엔늘 지음</t>
  </si>
  <si>
    <t>펫로스 사랑한다 사랑한다 사랑한다</t>
  </si>
  <si>
    <t>심용희 지음</t>
  </si>
  <si>
    <t>양념공식 요리법</t>
  </si>
  <si>
    <t>신미혜 지음</t>
  </si>
  <si>
    <t>이밥차</t>
    <phoneticPr fontId="2" type="noConversion"/>
  </si>
  <si>
    <t>남성복의 정석</t>
  </si>
  <si>
    <t>가네코 도시오 지음, 황선영 옮김, 문수연(단추수프) 감수</t>
  </si>
  <si>
    <t>식후감상문</t>
  </si>
  <si>
    <t>이미나 지음, 이미란 그림</t>
  </si>
  <si>
    <t>이지앤북스</t>
  </si>
  <si>
    <t>아이가 생기고 알게 된 것들</t>
  </si>
  <si>
    <t>무피 지음</t>
  </si>
  <si>
    <t>인벤션</t>
  </si>
  <si>
    <t>지금까지 이런 지구과학 수업은 없었다</t>
  </si>
  <si>
    <t>넘버 케이크</t>
  </si>
  <si>
    <t>카토 리나 지음, 노지원 옮김</t>
  </si>
  <si>
    <t>㈜샬레트래블앤라이프</t>
    <phoneticPr fontId="2" type="noConversion"/>
  </si>
  <si>
    <t>30일 홈트</t>
  </si>
  <si>
    <t>문지숙 지음</t>
  </si>
  <si>
    <t>중앙books</t>
    <phoneticPr fontId="2" type="noConversion"/>
  </si>
  <si>
    <t>반짝반짝 청소</t>
  </si>
  <si>
    <t>박현정 지음</t>
  </si>
  <si>
    <t>중앙books</t>
  </si>
  <si>
    <t>세상 쉬운 마스크 만들기</t>
  </si>
  <si>
    <t>부티크사 편집부 지음, 남궁가윤 옮김</t>
  </si>
  <si>
    <t>우리 아이 정리교육법</t>
  </si>
  <si>
    <t>Emi 지음, 김수정 옮김</t>
  </si>
  <si>
    <t>처음 시작하는 라탄 공예</t>
  </si>
  <si>
    <t>라탄 바구니 교실 쓰무기 지음, 김한나 옮김, 조인명 감수</t>
  </si>
  <si>
    <t>아기 발달 놀이 도감</t>
  </si>
  <si>
    <t>이케다쇼텐 편집부 지음, 백운숙 옮김, 하타노 나나 감수, 모치코 일러스트</t>
  </si>
  <si>
    <t>계절의 아름다운 꽃 자수</t>
  </si>
  <si>
    <t>아오키 카즈코 지음, 배혜영 옮김</t>
  </si>
  <si>
    <t>청미디어</t>
  </si>
  <si>
    <t>한솜</t>
  </si>
  <si>
    <t>한즈미디어</t>
  </si>
  <si>
    <t>우쿨렐레 트롯</t>
  </si>
  <si>
    <t>은별아빠 엮음</t>
  </si>
  <si>
    <t>(주)음악세계</t>
  </si>
  <si>
    <t>인생에서 정지 버튼을 누르고 싶었던 순간들</t>
  </si>
  <si>
    <t>이민주(무궁화) 지음</t>
  </si>
  <si>
    <t>내 손에 인생사진</t>
  </si>
  <si>
    <t>한다솜 지음</t>
  </si>
  <si>
    <t>어쩌다 보니 재즈를 듣게 되었습니다</t>
  </si>
  <si>
    <t>이강휘 지음</t>
  </si>
  <si>
    <t>단테</t>
  </si>
  <si>
    <t>박상진 지음</t>
  </si>
  <si>
    <t>arte</t>
  </si>
  <si>
    <t>백남준</t>
  </si>
  <si>
    <t>남정호 지음</t>
  </si>
  <si>
    <t>SRM</t>
    <phoneticPr fontId="2" type="noConversion"/>
  </si>
  <si>
    <t>혼자서 배우는 바이올린 입문</t>
  </si>
  <si>
    <t>무라카와 치히로 지음</t>
  </si>
  <si>
    <t>왜 프로처럼 스윙하면 몸을 다칠까?</t>
  </si>
  <si>
    <t>김응수 지음</t>
  </si>
  <si>
    <t>각광</t>
  </si>
  <si>
    <t>미술로 읽는 지식재산</t>
  </si>
  <si>
    <t>박병욱 지음</t>
  </si>
  <si>
    <t>굿플러스북</t>
  </si>
  <si>
    <t>타자들의 삶</t>
  </si>
  <si>
    <t>고경옥 지음</t>
  </si>
  <si>
    <t>튜즐 당구 시스템</t>
  </si>
  <si>
    <t>무랏 튜즐 지음, 박천수 외 옮김</t>
  </si>
  <si>
    <t>글로벌콘텐츠</t>
  </si>
  <si>
    <t>네 마음이 정답</t>
  </si>
  <si>
    <t>강상희 지음</t>
  </si>
  <si>
    <t>서양미술 상식사전</t>
  </si>
  <si>
    <t>아키모토 유지 지음, 나지윤 옮김</t>
  </si>
  <si>
    <t>클래식 상식사전</t>
  </si>
  <si>
    <t>마쓰다 아유코 지음, 나지윤 옮김</t>
  </si>
  <si>
    <t>남해의봄날</t>
  </si>
  <si>
    <t>당신의 좋은 순간, 필름 사진</t>
  </si>
  <si>
    <t>필름로그 지음</t>
  </si>
  <si>
    <t>스마트 베이스볼</t>
  </si>
  <si>
    <t>키스 로 지음, 김현성 옮김, 허구연 감수</t>
  </si>
  <si>
    <t>두리반</t>
  </si>
  <si>
    <t>슈퍼스타 축구 기술</t>
  </si>
  <si>
    <t>에이든 레드넷지 지음, 홍재민 옮김</t>
  </si>
  <si>
    <t>김규진 지음</t>
  </si>
  <si>
    <t>리얼라이즈미디어</t>
    <phoneticPr fontId="2" type="noConversion"/>
  </si>
  <si>
    <t>애니메이션 프로듀서가 되자!</t>
  </si>
  <si>
    <t>후쿠하라 요시타다 지음, 임영웅 옮김</t>
  </si>
  <si>
    <t>ㅁㅅㄴ</t>
  </si>
  <si>
    <t>마로니에북스</t>
  </si>
  <si>
    <t>조선 그림과 서양명화</t>
  </si>
  <si>
    <t>윤철규 지음</t>
  </si>
  <si>
    <t>한국 영화의 공간</t>
  </si>
  <si>
    <t>양경미 지음</t>
  </si>
  <si>
    <t>친절한 북유럽 패턴 일러스트</t>
  </si>
  <si>
    <t>박영미 지음</t>
  </si>
  <si>
    <t>12주 드로잉 워크숍</t>
  </si>
  <si>
    <t>이수경 지음</t>
  </si>
  <si>
    <t>명화로 읽는 미술 재료 이야기</t>
  </si>
  <si>
    <t>홍세연 지음</t>
  </si>
  <si>
    <t>얼굴을 그리다</t>
  </si>
  <si>
    <t>정중원 지음</t>
  </si>
  <si>
    <t>혼자 만화영화 좀 보는 게 어때서?</t>
  </si>
  <si>
    <t>조헌주 지음</t>
  </si>
  <si>
    <t>살림터</t>
  </si>
  <si>
    <t>내 아버지 박수근</t>
  </si>
  <si>
    <t>박인숙 지음</t>
  </si>
  <si>
    <t>삼인</t>
  </si>
  <si>
    <t>행운을 부르는 그림 그리기</t>
  </si>
  <si>
    <t>강경희.신호진.장은지 지음</t>
  </si>
  <si>
    <t>메이플레르 플라워 클래스</t>
  </si>
  <si>
    <t>김예진 지음</t>
  </si>
  <si>
    <t>추억으로 가는 당신</t>
  </si>
  <si>
    <t>주현미 글, 이반석 정리</t>
  </si>
  <si>
    <t>김순정의 발레 인사이트</t>
  </si>
  <si>
    <t>김순정 지음</t>
  </si>
  <si>
    <t>써네스트</t>
  </si>
  <si>
    <t>그림 속 천문학</t>
  </si>
  <si>
    <t>김선지 지음, 김현구 도움글</t>
  </si>
  <si>
    <t>아날로그</t>
    <phoneticPr fontId="2" type="noConversion"/>
  </si>
  <si>
    <t>Ways of Curating</t>
  </si>
  <si>
    <t>한스 울리히 오브리스트 지음, 양지윤 옮김</t>
  </si>
  <si>
    <t>아트북프레스</t>
  </si>
  <si>
    <t>칼 라르손, 오늘도 행복을 그리는 이유</t>
  </si>
  <si>
    <t>이소영 지음</t>
  </si>
  <si>
    <t>예술은 무엇인가</t>
  </si>
  <si>
    <t>레프 니콜라예비치 톨스토이 지음, 박홍규 옮김</t>
  </si>
  <si>
    <t>열린시선</t>
  </si>
  <si>
    <t>밥 로텔라의 쇼트 게임 심리학</t>
  </si>
  <si>
    <t>밥 로텔라 지음, 이종철 옮김</t>
  </si>
  <si>
    <t>싸우는 여성들의 미술사</t>
  </si>
  <si>
    <t>김선지 지음</t>
  </si>
  <si>
    <t>아리랑은 왜 명곡인가?</t>
  </si>
  <si>
    <t>정동화 지음</t>
  </si>
  <si>
    <t>이지출판</t>
  </si>
  <si>
    <t>스콧 켈비의 풍경사진 찍는 방법</t>
  </si>
  <si>
    <t>스콧 켈비 지음, 홍성희 옮김</t>
  </si>
  <si>
    <t>나도 명가수 : 응애(된소리)발성</t>
  </si>
  <si>
    <t>이순교.김영식 지음</t>
  </si>
  <si>
    <t>종문화사</t>
  </si>
  <si>
    <t>컨템퍼러리 댄스</t>
  </si>
  <si>
    <t>멀티플렉스, 그 너머의 이야기</t>
  </si>
  <si>
    <t>임종길.노유선 지음</t>
  </si>
  <si>
    <t>하루 10분 음악의 힘</t>
  </si>
  <si>
    <t>박남예 지음</t>
  </si>
  <si>
    <t>바른 발레 생활</t>
  </si>
  <si>
    <t>플로어웍스</t>
  </si>
  <si>
    <t>베토벤이 아니어도 괜찮아</t>
  </si>
  <si>
    <t>최정동 지음</t>
  </si>
  <si>
    <t>번짐 수채화</t>
  </si>
  <si>
    <t>한은미 지음</t>
  </si>
  <si>
    <t>술술 읽히는 쉬운 영문법</t>
  </si>
  <si>
    <t>서메리 지음</t>
  </si>
  <si>
    <t>(주)YBM</t>
    <phoneticPr fontId="2" type="noConversion"/>
  </si>
  <si>
    <t>영어의 갈증을 풀어주는 영어 해설</t>
  </si>
  <si>
    <t>PUB.365</t>
    <phoneticPr fontId="2" type="noConversion"/>
  </si>
  <si>
    <t>초등 국어 뿌리 공부법</t>
  </si>
  <si>
    <t>민성원 지음</t>
  </si>
  <si>
    <t>단계별 영어 원서 나도 이제 영어로 읽는다 : 어린 왕자</t>
  </si>
  <si>
    <t>앙투안 드 생텍쥐페리 지음</t>
  </si>
  <si>
    <t>도서출판 동행</t>
  </si>
  <si>
    <t>빌 브라이슨의 틀리기 쉬운 영어</t>
  </si>
  <si>
    <t>빌 브라이슨 지음, 권상미 옮김</t>
  </si>
  <si>
    <t>거의 모든 숫자 표현의 영어</t>
  </si>
  <si>
    <t>조나단 데이비스.유현정 지음</t>
  </si>
  <si>
    <t>쇼핑중국어</t>
  </si>
  <si>
    <t>신경숙 지음</t>
  </si>
  <si>
    <t>삼인행</t>
  </si>
  <si>
    <t>기본 실전 프랑스어</t>
  </si>
  <si>
    <t>김선미.원승재 지음</t>
  </si>
  <si>
    <t>신아사</t>
  </si>
  <si>
    <t>김성중 지음</t>
  </si>
  <si>
    <t>전서 한중일 공용한자 808</t>
  </si>
  <si>
    <t>임현기 지음</t>
  </si>
  <si>
    <t>이화문화출판사</t>
  </si>
  <si>
    <t>중국의 옛날이야기</t>
  </si>
  <si>
    <t>이영미 지음</t>
  </si>
  <si>
    <t>제이플러스</t>
  </si>
  <si>
    <t>기초영어 1000문장 말하기 연습 1</t>
  </si>
  <si>
    <t>박미진 지음</t>
  </si>
  <si>
    <t>기초영어 1000문장 말하기 연습 2</t>
  </si>
  <si>
    <t>기초영어 1000문장 말하기 연습 3</t>
  </si>
  <si>
    <t>파고다</t>
  </si>
  <si>
    <t>신기하게 영어 뇌가 만들어지는 영문법</t>
  </si>
  <si>
    <t>주지후 지음</t>
  </si>
  <si>
    <t>재미있게 읽다보면 외워지는 영어 숙어 단어</t>
  </si>
  <si>
    <t>박진호 지음</t>
  </si>
  <si>
    <t>푸른영토</t>
  </si>
  <si>
    <t>한·중·일 공용한자 808</t>
  </si>
  <si>
    <t>김종혁.바른한자연구회 지음</t>
  </si>
  <si>
    <t>학민사</t>
  </si>
  <si>
    <t>빈 옷장</t>
  </si>
  <si>
    <t>아니 에르노 지음, 신유진 옮김</t>
  </si>
  <si>
    <t>1984Books</t>
  </si>
  <si>
    <t>살아남은 자들이 경험하는 방식</t>
  </si>
  <si>
    <t>김솔 지음</t>
  </si>
  <si>
    <t>세계의 끝과 시작은</t>
  </si>
  <si>
    <t>오리가미 교야 지음, 김은모 옮김</t>
  </si>
  <si>
    <t>엄마는 괜찮아</t>
  </si>
  <si>
    <t>김도윤 지음</t>
  </si>
  <si>
    <t>작지만 반짝반짝</t>
  </si>
  <si>
    <t>이공 지음</t>
  </si>
  <si>
    <t>내일은 내일의 출근이 올 거야</t>
  </si>
  <si>
    <t>안개 지음</t>
  </si>
  <si>
    <t>HOLA</t>
    <phoneticPr fontId="2" type="noConversion"/>
  </si>
  <si>
    <t>괴테, 헤세, 릴케, 니체의 글</t>
  </si>
  <si>
    <t>요한 볼프강 폰 괴테 외 지음, 리언 옮김, 권호 기획</t>
  </si>
  <si>
    <t>Muse</t>
    <phoneticPr fontId="2" type="noConversion"/>
  </si>
  <si>
    <t>Muse</t>
    <phoneticPr fontId="2" type="noConversion"/>
  </si>
  <si>
    <t>누구에게나 오늘은 처음이니까</t>
  </si>
  <si>
    <t>김은주 지음</t>
  </si>
  <si>
    <t>어른의 일</t>
  </si>
  <si>
    <t>손혜진 지음</t>
  </si>
  <si>
    <t>베이징맨</t>
  </si>
  <si>
    <t>하지윤 지음</t>
  </si>
  <si>
    <t>가쎄</t>
    <phoneticPr fontId="2" type="noConversion"/>
  </si>
  <si>
    <t>아이퍽10</t>
  </si>
  <si>
    <t>빅토르 펠레빈 지음, 윤현숙 옮김</t>
  </si>
  <si>
    <t>걷는사람</t>
  </si>
  <si>
    <t>엄마는 목욕중</t>
  </si>
  <si>
    <t>김지현 지음</t>
  </si>
  <si>
    <t>비수</t>
  </si>
  <si>
    <t>조경진 지음</t>
  </si>
  <si>
    <t>계간문예</t>
  </si>
  <si>
    <t>가,족같은</t>
  </si>
  <si>
    <t>호연지 지음</t>
  </si>
  <si>
    <t>구층책방</t>
  </si>
  <si>
    <t>내가 깨어났을 때</t>
  </si>
  <si>
    <t>샬럿 퍼킨스 길먼 지음, 임현정 옮김</t>
  </si>
  <si>
    <t>제인의 임무</t>
  </si>
  <si>
    <t>이디스 워튼 지음, 정주연 옮김</t>
  </si>
  <si>
    <t>미라 발렌틴 지음, 한윤진 옮김</t>
  </si>
  <si>
    <t>글루온</t>
  </si>
  <si>
    <t>그래봤자 꼴랑 어른</t>
  </si>
  <si>
    <t>한주형 지음</t>
  </si>
  <si>
    <t>글이</t>
  </si>
  <si>
    <t>네 번째 원고</t>
  </si>
  <si>
    <t>존 맥피 지음, 유나영 옮김</t>
  </si>
  <si>
    <t>시간</t>
  </si>
  <si>
    <t>홋타 요시에 지음, 박현덕 옮김</t>
  </si>
  <si>
    <t>나는 자폐 아들을 둔 뇌과학자입니다</t>
  </si>
  <si>
    <t>로렌츠 바그너 지음, 김태옥 옮김</t>
  </si>
  <si>
    <t>제가 한번 해보았습니다, 남기자의 체헐리즘</t>
  </si>
  <si>
    <t>남형도 지음</t>
  </si>
  <si>
    <t>낮 12시, 책방 문을 엽니다</t>
  </si>
  <si>
    <t>박용희 지음</t>
  </si>
  <si>
    <t>꿈꾸는인생</t>
  </si>
  <si>
    <t>곱세크</t>
  </si>
  <si>
    <t>오노레 드 발자크 지음, 김인경 옮김</t>
  </si>
  <si>
    <t>꿈꾼문고</t>
  </si>
  <si>
    <t>깨어난 장미 인형들</t>
  </si>
  <si>
    <t>수잔 영 지음, 이재경 옮김</t>
  </si>
  <si>
    <t>열두 켤레의 여자</t>
  </si>
  <si>
    <t>김이은 지음</t>
  </si>
  <si>
    <t>황금별자리</t>
  </si>
  <si>
    <t>이재운 지음</t>
  </si>
  <si>
    <t>바람이 수를 놓는 마당에 시를 걸었다</t>
  </si>
  <si>
    <t>공상균 지음</t>
  </si>
  <si>
    <t>나비클럽</t>
  </si>
  <si>
    <t>그가 홀로 집을 짓기 시작했을 때</t>
  </si>
  <si>
    <t>김진송 지음</t>
  </si>
  <si>
    <t>다독임</t>
  </si>
  <si>
    <t>오은 지음</t>
  </si>
  <si>
    <t>애틋한 사물들</t>
  </si>
  <si>
    <t>정영민 지음</t>
  </si>
  <si>
    <t>인터폴은 처음이라</t>
  </si>
  <si>
    <t>강기택 지음</t>
  </si>
  <si>
    <t>태어나줘서 고마워</t>
  </si>
  <si>
    <t>오수영 지음</t>
  </si>
  <si>
    <t>나의 할머니에게</t>
  </si>
  <si>
    <t>윤성희 외 지음</t>
  </si>
  <si>
    <t>더 원</t>
  </si>
  <si>
    <t>존 마스 지음, 강동혁 옮김</t>
  </si>
  <si>
    <t>광주 아리랑 1</t>
  </si>
  <si>
    <t>광주 아리랑 2</t>
  </si>
  <si>
    <t>호랑이 눈썹</t>
  </si>
  <si>
    <t>나는 어떻게 글을 쓰는가</t>
  </si>
  <si>
    <t>오정희 외 지음</t>
  </si>
  <si>
    <t>나의 작은 화판</t>
  </si>
  <si>
    <t>권윤덕 지음</t>
  </si>
  <si>
    <t>정우열 지음</t>
  </si>
  <si>
    <t>동그람이</t>
  </si>
  <si>
    <t>태수는 도련님</t>
  </si>
  <si>
    <t>도대체 지음</t>
  </si>
  <si>
    <t>위대한 치유자, 나무의 일생</t>
  </si>
  <si>
    <t>강판권 지음</t>
  </si>
  <si>
    <t>두앤북</t>
  </si>
  <si>
    <t>돈지랄의 기쁨과 슬픔</t>
  </si>
  <si>
    <t>신예희 지음</t>
  </si>
  <si>
    <t>드렁큰에디터</t>
  </si>
  <si>
    <t>팔리는 작가가 되겠어, 계속 쓰는 삶을 위해</t>
  </si>
  <si>
    <t>이주윤 지음</t>
  </si>
  <si>
    <t>디앤씨북스</t>
    <phoneticPr fontId="2" type="noConversion"/>
  </si>
  <si>
    <t>후원에 핀 제비꽃 외전</t>
  </si>
  <si>
    <t>성혜림 지음</t>
  </si>
  <si>
    <t>뮬란 새로운 여정</t>
  </si>
  <si>
    <t>엘리자베스 림 지음, 성세희 옮김</t>
  </si>
  <si>
    <t>제법 빵빵한 날들</t>
  </si>
  <si>
    <t>민승지 지음</t>
  </si>
  <si>
    <t>레몬</t>
  </si>
  <si>
    <t>서로 생긴 모습은 달라도 우리는 모두 친구</t>
  </si>
  <si>
    <t>안가연 지음, 포켓몬코리아 감수</t>
  </si>
  <si>
    <t>마카롱 사 먹는 데 이유 같은 게 어딨어요?</t>
  </si>
  <si>
    <t>이묵돌 지음</t>
  </si>
  <si>
    <t>걷다 느끼다 쓰다</t>
  </si>
  <si>
    <t>이해사 지음</t>
  </si>
  <si>
    <t>달뜨기 마을</t>
  </si>
  <si>
    <t>목선재</t>
  </si>
  <si>
    <t>엄마 졸업식</t>
  </si>
  <si>
    <t>OH작가 지음</t>
  </si>
  <si>
    <t>문학공감</t>
  </si>
  <si>
    <t>꿈의 노벨레</t>
  </si>
  <si>
    <t>아르투어 슈니츨러 지음, 백종유 옮김</t>
  </si>
  <si>
    <t>모래 사나이</t>
  </si>
  <si>
    <t>E.T.A. 호프만 지음, 김현성 옮김</t>
  </si>
  <si>
    <t>모자</t>
  </si>
  <si>
    <t>토마스 베른하르트 지음, 김현성 옮김</t>
  </si>
  <si>
    <t>실비 / 오렐리아</t>
  </si>
  <si>
    <t>제라르 드 네르발 지음, 최애리 옮김</t>
  </si>
  <si>
    <t>첫사랑</t>
  </si>
  <si>
    <t>사무엘 베케트 지음, 전승화 옮김</t>
  </si>
  <si>
    <t>포옹가족</t>
  </si>
  <si>
    <t>고지마 노부오 지음, 김상은 옮김</t>
  </si>
  <si>
    <t>2020 제11회 젊은작가상 수상작품집</t>
  </si>
  <si>
    <t>강화길 외 지음</t>
  </si>
  <si>
    <t>객지</t>
  </si>
  <si>
    <t>황석영 지음</t>
  </si>
  <si>
    <t>만각 스님</t>
  </si>
  <si>
    <t>밤의 책</t>
  </si>
  <si>
    <t>실비 제르맹 지음, 김화영 옮김</t>
  </si>
  <si>
    <t>사랑의 역사</t>
  </si>
  <si>
    <t>니콜 크라우스 지음, 민은영 옮김</t>
  </si>
  <si>
    <t>삼포 가는 길</t>
  </si>
  <si>
    <t>아이젠</t>
  </si>
  <si>
    <t>김남숙 지음</t>
  </si>
  <si>
    <t>어두운 숲</t>
  </si>
  <si>
    <t>옛이야기, 다시 쓰다</t>
  </si>
  <si>
    <t>우리 아버지들의 마지막 나날</t>
  </si>
  <si>
    <t>조엘 디케르 지음, 윤진 옮김</t>
  </si>
  <si>
    <t>위대한 집</t>
  </si>
  <si>
    <t>니콜 크라우스 지음, 김현우 옮김</t>
  </si>
  <si>
    <t>일곱 해의 마지막</t>
  </si>
  <si>
    <t>김연수 지음</t>
  </si>
  <si>
    <t>탑</t>
  </si>
  <si>
    <t>한씨연대기</t>
  </si>
  <si>
    <t>바깥은 우중</t>
  </si>
  <si>
    <t>박혜강 지음</t>
  </si>
  <si>
    <t>문학들</t>
  </si>
  <si>
    <t>불안한데 심심한 하루, 잠깐 행복하고 올게</t>
  </si>
  <si>
    <t>연분도련 지음</t>
  </si>
  <si>
    <t>문학테라피</t>
  </si>
  <si>
    <t>나는 미래를 꿈꾸며 가르친다</t>
  </si>
  <si>
    <t>이기동 지음, 유수연 옮김</t>
  </si>
  <si>
    <t>메리 벤투라와 아홉 번째 왕국</t>
  </si>
  <si>
    <t>실비아 플라스 지음, 진은영 옮김</t>
  </si>
  <si>
    <t>어떡하지? 이럴 때 펼쳐 보는 그림 사전</t>
  </si>
  <si>
    <t>니시와키 다다시 지음, 황국영 옮김</t>
  </si>
  <si>
    <t>처음 살아보는 인생이라서 그래 괜찮아</t>
  </si>
  <si>
    <t>오광진 지음</t>
  </si>
  <si>
    <t>울지마 인턴</t>
  </si>
  <si>
    <t>나카야마 유지로 지음, 오승민 옮김</t>
  </si>
  <si>
    <t>절대 말하지 않을 것</t>
  </si>
  <si>
    <t>캐서린 맥켄지 지음, 공민희 옮김</t>
  </si>
  <si>
    <t>리옴빠</t>
  </si>
  <si>
    <t>유리 올레샤 지음, 김성일 옮김</t>
  </si>
  <si>
    <t>미행</t>
  </si>
  <si>
    <t>라이팅 클럽</t>
  </si>
  <si>
    <t>강영숙 지음</t>
  </si>
  <si>
    <t>맨스필드 파크</t>
  </si>
  <si>
    <t>제인 오스틴 지음, 김영희 옮김</t>
  </si>
  <si>
    <t>모두 너와 이야기하고 싶어 해</t>
  </si>
  <si>
    <t>은모든 지음</t>
  </si>
  <si>
    <t>숲의 소실점을 향해</t>
  </si>
  <si>
    <t>양안다 지음</t>
  </si>
  <si>
    <t>열두 달이 느린 하루라도 괜찮아!</t>
  </si>
  <si>
    <t>이안정 지음, 이호숙 그림</t>
  </si>
  <si>
    <t>천산갑</t>
  </si>
  <si>
    <t>정문 지음</t>
  </si>
  <si>
    <t>탱고를 추는 神父</t>
  </si>
  <si>
    <t>정인 지음</t>
  </si>
  <si>
    <t>한국에서 버틸 용기</t>
  </si>
  <si>
    <t>민원정 지음</t>
  </si>
  <si>
    <t>내 나이는 39도</t>
  </si>
  <si>
    <t>이다루 지음</t>
  </si>
  <si>
    <t>네, 저 예민한 남자입니다</t>
  </si>
  <si>
    <t>박오하 지음</t>
  </si>
  <si>
    <t>수사</t>
  </si>
  <si>
    <t>샤를로테 링크 지음, 강명순 옮김</t>
  </si>
  <si>
    <t>나는 신천지에서 20대, 5년을 보냈다</t>
  </si>
  <si>
    <t>김동규.박형민 지음</t>
  </si>
  <si>
    <t>외계행성에서는 와인을 드세요</t>
  </si>
  <si>
    <t>이영백 지음</t>
  </si>
  <si>
    <t>가위 낼까 바위 낼까 보 낼까</t>
  </si>
  <si>
    <t>추민지 지음</t>
  </si>
  <si>
    <t>베프북스</t>
  </si>
  <si>
    <t>당신이라서, 당신이 좋다</t>
  </si>
  <si>
    <t>문수진 지음</t>
  </si>
  <si>
    <t>봄출판사</t>
    <phoneticPr fontId="2" type="noConversion"/>
  </si>
  <si>
    <t>작고 귀여운 나의 행복</t>
  </si>
  <si>
    <t>밀리카 지음</t>
  </si>
  <si>
    <t>부크럼</t>
  </si>
  <si>
    <t>한 숨, 쉼을 가져요</t>
  </si>
  <si>
    <t>임선영 지음</t>
  </si>
  <si>
    <t>아무래도, 고양이</t>
  </si>
  <si>
    <t>백수진 지음</t>
  </si>
  <si>
    <t>아프다고 말해도 괜찮아요</t>
  </si>
  <si>
    <t>한경미 지음</t>
  </si>
  <si>
    <t>님아, 그 선을 넘지 마오</t>
  </si>
  <si>
    <t>박식빵 지음, 채린 그림</t>
  </si>
  <si>
    <t>서른세 살 직장인, 회사 대신 절에 갔습니다</t>
  </si>
  <si>
    <t>신민정 지음</t>
  </si>
  <si>
    <t>수이사이드 클럽</t>
  </si>
  <si>
    <t>레이철 헹 지음, 김은영 옮김</t>
  </si>
  <si>
    <t>타이거 우즈 시대를 사는 행복</t>
  </si>
  <si>
    <t>성호준 지음</t>
  </si>
  <si>
    <t>혼자는 천직입니다만</t>
  </si>
  <si>
    <t>양수련 지음</t>
  </si>
  <si>
    <t>마르코폴로의 연인</t>
  </si>
  <si>
    <t>황화치 지음, 김학철.이영남 옮김</t>
  </si>
  <si>
    <t>북치는마을</t>
  </si>
  <si>
    <t>빵과 수프, 고양이와 함께하기 좋은 날 둘</t>
  </si>
  <si>
    <t>무레 요코 지음, 이소담 옮김</t>
  </si>
  <si>
    <t>북포레스트</t>
  </si>
  <si>
    <t>빵과 수프, 고양이와 함께하기 좋은 날 하나</t>
  </si>
  <si>
    <t>스마일 메이커</t>
  </si>
  <si>
    <t>요코제키 다이 지음, 최재호 옮김</t>
  </si>
  <si>
    <t>해리 포터를 읽는 시간</t>
  </si>
  <si>
    <t>신순화 지음</t>
  </si>
  <si>
    <t>언제까지나 쇼팽</t>
  </si>
  <si>
    <t>블루홀식스</t>
    <phoneticPr fontId="2" type="noConversion"/>
  </si>
  <si>
    <t>셰어하우스 플라주</t>
  </si>
  <si>
    <t>혼다 데쓰야 지음, 권남희 옮김</t>
  </si>
  <si>
    <t>엄마라는 여자</t>
  </si>
  <si>
    <t>마스다 미리 지음, 홍은주 옮김</t>
  </si>
  <si>
    <t>산매리 저수지</t>
  </si>
  <si>
    <t>김주앙 지음</t>
  </si>
  <si>
    <t>비티비북스</t>
  </si>
  <si>
    <t>낯익은 타인을 대하는 법</t>
  </si>
  <si>
    <t>정민지 지음</t>
  </si>
  <si>
    <t>이고리 원정기</t>
  </si>
  <si>
    <t>최정현 옮김</t>
  </si>
  <si>
    <t>뿌쉬낀하우스</t>
  </si>
  <si>
    <t>호두나무 작업실</t>
  </si>
  <si>
    <t>소윤경 지음</t>
  </si>
  <si>
    <t>백치 1</t>
  </si>
  <si>
    <t>백치 2</t>
  </si>
  <si>
    <t>내 아버지 장욱진</t>
  </si>
  <si>
    <t>장경수 지음</t>
  </si>
  <si>
    <t>소년과 두더지와 여우와 말</t>
  </si>
  <si>
    <t>찰리 맥커시 지음, 이진경 옮김</t>
  </si>
  <si>
    <t>상상의힘</t>
  </si>
  <si>
    <t>신미경 지음</t>
  </si>
  <si>
    <t>집안일이 귀찮아서 미니멀리스트가 되기로 했다</t>
  </si>
  <si>
    <t>에린남 지음</t>
  </si>
  <si>
    <t>당신에게 가고 있어</t>
  </si>
  <si>
    <t>김보영 지음</t>
  </si>
  <si>
    <t>새파란상상</t>
    <phoneticPr fontId="2" type="noConversion"/>
  </si>
  <si>
    <t>당신을 기다리고 있어</t>
  </si>
  <si>
    <t>새파란상상</t>
  </si>
  <si>
    <t>미래로 가는 사람들</t>
  </si>
  <si>
    <t>이 세상에 쉬운 일은 없다</t>
  </si>
  <si>
    <t>쓰무라 기쿠코 지음, 이은미 옮김</t>
  </si>
  <si>
    <t>갈라파고스 세대</t>
  </si>
  <si>
    <t>한 뼘만 같이 걸을까요?</t>
  </si>
  <si>
    <t>김성은 지음</t>
  </si>
  <si>
    <t>서아책방</t>
  </si>
  <si>
    <t>명진이의 수학여행</t>
  </si>
  <si>
    <t>동화가 들려주는 내 마음의 비밀언어</t>
  </si>
  <si>
    <t>김융희 지음</t>
  </si>
  <si>
    <t>올드걸의 시집</t>
  </si>
  <si>
    <t>은유 지음</t>
  </si>
  <si>
    <t>코딩하는 공익</t>
  </si>
  <si>
    <t>반병현 지음</t>
  </si>
  <si>
    <t>세창출판사</t>
    <phoneticPr fontId="2" type="noConversion"/>
  </si>
  <si>
    <t>한동안 머물다 밖으로 나가고 싶다</t>
  </si>
  <si>
    <t>에쿠니 가오리 지음, 김난주 옮김</t>
  </si>
  <si>
    <t>인간의 보루</t>
  </si>
  <si>
    <t>야마카와 슈헤이 지음, 김정훈 옮김</t>
  </si>
  <si>
    <t>나에게 시간을 주기로 했다</t>
  </si>
  <si>
    <t>오리여인 지음</t>
  </si>
  <si>
    <t>끝나지 않은 여름</t>
  </si>
  <si>
    <t>카타리나 벤스탐 지음, 이유진 옮김</t>
  </si>
  <si>
    <t>푸른 길의 여행자</t>
  </si>
  <si>
    <t>우에하시 나호코 지음, 김옥희 옮김</t>
  </si>
  <si>
    <t>스토리존</t>
  </si>
  <si>
    <t>클래스메이트 1학기</t>
  </si>
  <si>
    <t>모리 에토 지음, 권일영 옮김</t>
  </si>
  <si>
    <t>클래스메이트 2학기</t>
  </si>
  <si>
    <t>이유가 많으니 그냥이라고 할 수밖에</t>
  </si>
  <si>
    <t>을냥이 지음</t>
  </si>
  <si>
    <t>도진기 지음</t>
  </si>
  <si>
    <t>세 개의 잔</t>
  </si>
  <si>
    <t>영국 민담 모음집</t>
  </si>
  <si>
    <t>조지프 제이콥스 엮음, 김차산 옮김</t>
  </si>
  <si>
    <t>시커뮤니케이션</t>
  </si>
  <si>
    <t>비밀과 오해</t>
  </si>
  <si>
    <t>E, Crystal 지음</t>
  </si>
  <si>
    <t>시코</t>
    <phoneticPr fontId="2" type="noConversion"/>
  </si>
  <si>
    <t>함부로 내 얘기하지 마</t>
  </si>
  <si>
    <t>유희선 지음</t>
  </si>
  <si>
    <t>실크로드</t>
  </si>
  <si>
    <t>눈 밖에 난 자들</t>
  </si>
  <si>
    <t>성은영 지음</t>
  </si>
  <si>
    <t>행복이</t>
  </si>
  <si>
    <t>김초혜 지음</t>
  </si>
  <si>
    <t>집의 귓속말</t>
  </si>
  <si>
    <t>최준석 지음</t>
  </si>
  <si>
    <t>차가운 숨결</t>
  </si>
  <si>
    <t>박상민 지음</t>
  </si>
  <si>
    <t>아프로스미디어</t>
  </si>
  <si>
    <t>세 개의 단어, 그리고 십 분</t>
  </si>
  <si>
    <t>박지현 지음</t>
  </si>
  <si>
    <t>아홉프레스</t>
  </si>
  <si>
    <t>밀수</t>
  </si>
  <si>
    <t>이산화 지음</t>
  </si>
  <si>
    <t>선샤인의 완벽한 죽음</t>
  </si>
  <si>
    <t>범유진 지음</t>
  </si>
  <si>
    <t>적대적 상황에서의 생존 메커니즘</t>
  </si>
  <si>
    <t>올리비아 로젠탈 지음, 한국화 옮김</t>
  </si>
  <si>
    <t>벨, 진정한 아름다움은 내 안에 있어</t>
  </si>
  <si>
    <t>미녀와 야수 원작</t>
  </si>
  <si>
    <t>스틸 키스</t>
  </si>
  <si>
    <t>제프리 디버 지음, 유소영 옮김</t>
  </si>
  <si>
    <t>자스민, 자신의 가치를 믿어요</t>
  </si>
  <si>
    <t>알라딘 원작</t>
  </si>
  <si>
    <t>콜센터 상담원, 주운 씨</t>
  </si>
  <si>
    <t>박주운 지음</t>
  </si>
  <si>
    <t>조금씩, 천천히 안녕</t>
  </si>
  <si>
    <t>나카지마 교코 지음, 이수미 옮김</t>
  </si>
  <si>
    <t>엔케이컨텐츠</t>
  </si>
  <si>
    <t>스티븐 킹 지음, 이은선 옮김</t>
  </si>
  <si>
    <t>욕망을 파는 집 2</t>
  </si>
  <si>
    <t>환담·관화담</t>
  </si>
  <si>
    <t>고다 로한 지음, 홍부일 옮김</t>
  </si>
  <si>
    <t>베르가모의 페스트 외</t>
  </si>
  <si>
    <t>옌스 페테르 야콥센 지음, 박종대 옮김</t>
  </si>
  <si>
    <t>어셴든, 영국 정보부 요원</t>
  </si>
  <si>
    <t>서머싯 몸 지음, 이민아 옮김</t>
  </si>
  <si>
    <t>역사의 끝까지</t>
  </si>
  <si>
    <t>루이스 세풀베다 지음, 엄지영 옮김</t>
  </si>
  <si>
    <t>폭풍우</t>
  </si>
  <si>
    <t>윌리엄 셰익스피어 지음, 박우수 옮김</t>
  </si>
  <si>
    <t>마음에 불을</t>
  </si>
  <si>
    <t>정회일 지음</t>
  </si>
  <si>
    <t>열아홉</t>
  </si>
  <si>
    <t>장녀</t>
  </si>
  <si>
    <t>황의건 지음</t>
  </si>
  <si>
    <t>씨간장</t>
  </si>
  <si>
    <t>김도운 지음</t>
  </si>
  <si>
    <t>유니버설 야구협회</t>
  </si>
  <si>
    <t>로버트 쿠버 지음, 김두완 옮김</t>
  </si>
  <si>
    <t>컵 이야기</t>
  </si>
  <si>
    <t>박성우 지음, 김소라 그림</t>
  </si>
  <si>
    <t>오티움</t>
  </si>
  <si>
    <t>행잉 가든</t>
  </si>
  <si>
    <t>이언 랜킨 지음, 정세윤 옮김</t>
  </si>
  <si>
    <t>오픈하우스</t>
  </si>
  <si>
    <t>엔딩 보게 해주세요</t>
  </si>
  <si>
    <t>김보영 외 지음</t>
  </si>
  <si>
    <t>이 책으로 어떤 대화를 나누게 될까?</t>
  </si>
  <si>
    <t>권인걸 지음</t>
  </si>
  <si>
    <t>우리의대화</t>
  </si>
  <si>
    <t>내 인생은 열린 책</t>
  </si>
  <si>
    <t>루시아 벌린 지음, 공진호 옮김</t>
  </si>
  <si>
    <t>내가 너의 첫문장이었을 때</t>
  </si>
  <si>
    <t>김민섭 외 지음, 북크루 기획</t>
  </si>
  <si>
    <t>메블리도의 꿈</t>
  </si>
  <si>
    <t>앙투안 볼로딘 지음, 이충민 옮김</t>
  </si>
  <si>
    <t>워크룸프레스</t>
    <phoneticPr fontId="2" type="noConversion"/>
  </si>
  <si>
    <t>응급의학과 곽경훈입니다</t>
  </si>
  <si>
    <t>곽경훈 지음</t>
  </si>
  <si>
    <t>더 사랑하면 결혼하고, 덜 사랑하면 동거하나요?</t>
  </si>
  <si>
    <t>정만춘 지음</t>
  </si>
  <si>
    <t>선을 넘는 사람들에게 뱉어주고 싶은 속마음</t>
  </si>
  <si>
    <t>김신영 지음</t>
  </si>
  <si>
    <t>나는 말하듯이 쓴다</t>
  </si>
  <si>
    <t>강원국 지음</t>
  </si>
  <si>
    <t>족구의 풍경</t>
  </si>
  <si>
    <t>오수완 지음</t>
  </si>
  <si>
    <t>메리 포핀스</t>
  </si>
  <si>
    <t>패멀라 린던 트래버스 지음, 황소연 옮김</t>
  </si>
  <si>
    <t>비밀의 화원</t>
  </si>
  <si>
    <t>프랜시스 호지슨 버넷 지음, 이경아 옮김</t>
  </si>
  <si>
    <t>이상한 나라의 앨리스</t>
  </si>
  <si>
    <t>루이스 캐럴 지음, 존 테니얼 그림, 고정아 옮김</t>
  </si>
  <si>
    <t>키다리 아저씨</t>
  </si>
  <si>
    <t>진 웹스터 지음, 김율희 옮김</t>
  </si>
  <si>
    <t>오늘 서강대교가 무너지면 좋겠다</t>
  </si>
  <si>
    <t>떠도는 땅</t>
  </si>
  <si>
    <t>김숨 지음</t>
  </si>
  <si>
    <t>소설가의 귓속말</t>
  </si>
  <si>
    <t>이승우 지음</t>
  </si>
  <si>
    <t>숲은 알고 있다</t>
  </si>
  <si>
    <t>요시다 슈이치 지음, 이영미 옮김</t>
  </si>
  <si>
    <t>워터 게임</t>
  </si>
  <si>
    <t>웨스트코스트 블루스</t>
  </si>
  <si>
    <t>장파트리크 망셰트 지음, 박나리 옮김</t>
  </si>
  <si>
    <t>망자들</t>
  </si>
  <si>
    <t>크리스티안 크라흐트 지음, 김태환 옮김</t>
  </si>
  <si>
    <t>맥티그</t>
  </si>
  <si>
    <t>프랭크 노리스 지음, 김욱동 외 옮김</t>
  </si>
  <si>
    <t>천로 역정</t>
  </si>
  <si>
    <t>존 번연 지음, 정덕애 옮김</t>
  </si>
  <si>
    <t>이런 경험 나만 해봤니?</t>
  </si>
  <si>
    <t>신은영 지음</t>
  </si>
  <si>
    <t>오늘도 나는 너의 눈치를 살핀다</t>
  </si>
  <si>
    <t>김설 지음</t>
  </si>
  <si>
    <t>시어니 트윌과 대마법사</t>
  </si>
  <si>
    <t>키르케</t>
  </si>
  <si>
    <t>매들린 밀러 지음, 이은선 옮김</t>
  </si>
  <si>
    <t>행복은 이어달리기</t>
  </si>
  <si>
    <t>마스다 미리 지음, 오연정 옮김</t>
  </si>
  <si>
    <t>나비 그림</t>
  </si>
  <si>
    <t>히사오 주란.마키 이쓰마.하시 몬도 지음, 이선윤 옮김</t>
  </si>
  <si>
    <t>이상미디어</t>
  </si>
  <si>
    <t>이소노미아</t>
  </si>
  <si>
    <t>무너져 내리다</t>
  </si>
  <si>
    <t>프랜시스 스콧 피츠제럴드 지음, 김보영 옮김</t>
  </si>
  <si>
    <t>R. U. R.</t>
  </si>
  <si>
    <t>카렐 차페크 지음, 유선비 옮김</t>
  </si>
  <si>
    <t>미래 직업소개소</t>
  </si>
  <si>
    <t>이스카리 유바 지음, 추성욱 옮김</t>
  </si>
  <si>
    <t>장녀들</t>
  </si>
  <si>
    <t>시노다 세츠코 지음, 안지나 옮김</t>
  </si>
  <si>
    <t>펭귄은 하늘을 올려다본다</t>
  </si>
  <si>
    <t>야에노 토우마 지음, 김진아 옮김</t>
  </si>
  <si>
    <t>나는 내가 왜 살아야 하는지 몰랐습니다</t>
  </si>
  <si>
    <t>고요 지음</t>
  </si>
  <si>
    <t>인디고</t>
    <phoneticPr fontId="2" type="noConversion"/>
  </si>
  <si>
    <t>거북이 수영클럽</t>
  </si>
  <si>
    <t>이서현 지음</t>
  </si>
  <si>
    <t>자그마치북스</t>
  </si>
  <si>
    <t>숲으로 가면 깨닫는 것들</t>
  </si>
  <si>
    <t>이시형 지음</t>
  </si>
  <si>
    <t>우리는 같은 곳에서</t>
  </si>
  <si>
    <t>박선우 지음</t>
  </si>
  <si>
    <t>생택쥐페리, 삶과 죽음을 넘어</t>
  </si>
  <si>
    <t>앙투안 드 생텍쥐페리 지음, 설영환 옮김</t>
  </si>
  <si>
    <t>그녀, 클로이</t>
  </si>
  <si>
    <t>마르크 레비 지음, 이원희 옮김</t>
  </si>
  <si>
    <t>레이첼의 죽음으로부터</t>
  </si>
  <si>
    <t>플린 베리 지음, 황금진 옮김</t>
  </si>
  <si>
    <t>독소 소설</t>
  </si>
  <si>
    <t>히가시노 게이고 지음, 이혁재 옮김</t>
  </si>
  <si>
    <t>흑소 소설</t>
  </si>
  <si>
    <t>닐라칸타</t>
  </si>
  <si>
    <t>장량 지음</t>
  </si>
  <si>
    <t>제니오</t>
    <phoneticPr fontId="2" type="noConversion"/>
  </si>
  <si>
    <t>반복되는 타임리프 끝에 네 눈동자에 비치는 사람은</t>
  </si>
  <si>
    <t>아오바 유이치 지음, 주승현 옮김</t>
  </si>
  <si>
    <t>아무튼, 여름</t>
  </si>
  <si>
    <t>김신회 지음</t>
  </si>
  <si>
    <t>제철소</t>
  </si>
  <si>
    <t>숙명</t>
  </si>
  <si>
    <t>히가시노 게이고 지음, 권남희 옮김</t>
  </si>
  <si>
    <t>슬픔은 쓸수록 작아진다</t>
  </si>
  <si>
    <t>조안나 지음</t>
  </si>
  <si>
    <t>곰토 지음</t>
  </si>
  <si>
    <t>유럽에 간 복돌이</t>
  </si>
  <si>
    <t>오진혁.오인구 지음</t>
  </si>
  <si>
    <t>훌륭한 소시민</t>
  </si>
  <si>
    <t>정선영 지음</t>
  </si>
  <si>
    <t>해시시 클럽</t>
  </si>
  <si>
    <t>테오필 고티에 외 지음, 조은섭 옮김</t>
  </si>
  <si>
    <t>지식의편집</t>
  </si>
  <si>
    <t>반려 물건</t>
  </si>
  <si>
    <t>모호연 지음</t>
  </si>
  <si>
    <t>빌레뜨 1</t>
  </si>
  <si>
    <t>샬롯 브론테 지음, 조애리 옮김</t>
  </si>
  <si>
    <t>빌레뜨 2</t>
  </si>
  <si>
    <t>에디 혹은 애슐리</t>
  </si>
  <si>
    <t>땀 흘리는 글</t>
  </si>
  <si>
    <t>송승훈 외 엮음</t>
  </si>
  <si>
    <t>마음 시툰 : 너무 애쓰지 말고</t>
  </si>
  <si>
    <t>앵무 지음, 박성우 시 선정</t>
  </si>
  <si>
    <t>마음 시툰 : 용기 있게, 가볍게</t>
  </si>
  <si>
    <t>김성라 지음, 박성우 시 선정</t>
  </si>
  <si>
    <t>나는 샌프란시스코로 출근하고 서울로 퇴근한다</t>
  </si>
  <si>
    <t>유성희 지음</t>
  </si>
  <si>
    <t>창작시대</t>
  </si>
  <si>
    <t>죽지 않는 인간</t>
  </si>
  <si>
    <t>백지혜 지음</t>
  </si>
  <si>
    <t>퍼펙트 웨딩</t>
  </si>
  <si>
    <t>권행 지음</t>
  </si>
  <si>
    <t>신은 말하지 않는다</t>
  </si>
  <si>
    <t>전수일 지음</t>
  </si>
  <si>
    <t>필래요</t>
  </si>
  <si>
    <t>채영신 지음</t>
  </si>
  <si>
    <t>은밀한 선언</t>
  </si>
  <si>
    <t>김정주 지음</t>
  </si>
  <si>
    <t>케포이북스</t>
  </si>
  <si>
    <t>아무튼, 산</t>
  </si>
  <si>
    <t>장보영 지음</t>
  </si>
  <si>
    <t>그녀들의 이야기</t>
  </si>
  <si>
    <t>루이자 메이 올콧 외 지음</t>
  </si>
  <si>
    <t>코호북스</t>
    <phoneticPr fontId="2" type="noConversion"/>
  </si>
  <si>
    <t>말하기를 말하기</t>
  </si>
  <si>
    <t>김하나 지음</t>
  </si>
  <si>
    <t>콜라주</t>
  </si>
  <si>
    <t>나와 개의 시간</t>
  </si>
  <si>
    <t>카예 블레그바드 지음, 위서현 옮김</t>
  </si>
  <si>
    <t>초록지붕집의 마릴라</t>
  </si>
  <si>
    <t>세라 매코이 지음, 손희경 옮김</t>
  </si>
  <si>
    <t>마녀 카페</t>
  </si>
  <si>
    <t>토미 지음</t>
  </si>
  <si>
    <t>클래식북스</t>
    <phoneticPr fontId="2" type="noConversion"/>
  </si>
  <si>
    <t>'뉴욕 52번가' 하수구의 철학자 라바</t>
  </si>
  <si>
    <t>라바 원작</t>
  </si>
  <si>
    <t>톡</t>
  </si>
  <si>
    <t>쓴다,,, 또 쓴다</t>
  </si>
  <si>
    <t>난생처음 킥복싱</t>
  </si>
  <si>
    <t>황보름 지음</t>
  </si>
  <si>
    <t>김의 나라</t>
  </si>
  <si>
    <t>이상훈 지음</t>
  </si>
  <si>
    <t>달 너머로 달리는 말</t>
  </si>
  <si>
    <t>김훈 지음</t>
  </si>
  <si>
    <t>내가 사랑한 것들은 모두 나를 울게 한다</t>
  </si>
  <si>
    <t>김경민 지음</t>
  </si>
  <si>
    <t>새들의 회의</t>
  </si>
  <si>
    <t>랜섬 릭스 지음, 변용란 옮김</t>
  </si>
  <si>
    <t>폴라북스</t>
    <phoneticPr fontId="2" type="noConversion"/>
  </si>
  <si>
    <t>푸른 고양이</t>
  </si>
  <si>
    <t>송지은 지음</t>
  </si>
  <si>
    <t>그녀는 증인의 얼굴을 하고 있었다</t>
  </si>
  <si>
    <t>피터 스완슨 지음, 노진선 옮김</t>
  </si>
  <si>
    <t>이제 막 독립한 이야기 : 소리 없이 누운 자리만 남았다</t>
  </si>
  <si>
    <t>지안 등 13명 지음</t>
  </si>
  <si>
    <t>푸른약국</t>
  </si>
  <si>
    <t>이제 막 독립한 이야기 : 우연한 사랑, 필연적 죽음</t>
  </si>
  <si>
    <t>박이서 등 16명 지음</t>
  </si>
  <si>
    <t>하현의 비</t>
  </si>
  <si>
    <t>이른봄 지음</t>
  </si>
  <si>
    <t>플레이블</t>
    <phoneticPr fontId="2" type="noConversion"/>
  </si>
  <si>
    <t>나는 누구인가</t>
  </si>
  <si>
    <t>최서원 지음</t>
  </si>
  <si>
    <t>엄마는 되지 않기로 했습니다</t>
  </si>
  <si>
    <t>최지은 지음</t>
  </si>
  <si>
    <t>전세도 1년밖에 안 남았고…</t>
  </si>
  <si>
    <t>김국시 지음</t>
  </si>
  <si>
    <t>굿 바이</t>
  </si>
  <si>
    <t>조 하몬드 지음, 지소강 옮김</t>
  </si>
  <si>
    <t>바느질 이야기</t>
  </si>
  <si>
    <t>이동임 지음</t>
  </si>
  <si>
    <t>내가 너였을 때</t>
  </si>
  <si>
    <t>민카 켄트 지음, 공보경 옮김</t>
  </si>
  <si>
    <t>여름의 재단</t>
  </si>
  <si>
    <t>숲과 잠</t>
  </si>
  <si>
    <t>최상희 지음</t>
  </si>
  <si>
    <t>해변에서랄랄라</t>
  </si>
  <si>
    <t>때론 대충 살고 가끔은 완벽하게 살아</t>
  </si>
  <si>
    <t>구선아 지음, 임진아 그림</t>
  </si>
  <si>
    <t>해의시간</t>
  </si>
  <si>
    <t>엄마는 죽을 때 무슨 색 옷을 입고 싶어?</t>
  </si>
  <si>
    <t>신소린 지음</t>
  </si>
  <si>
    <t>당인리 : 대정전 후 두 시간</t>
  </si>
  <si>
    <t>우석훈 지음</t>
  </si>
  <si>
    <t>마음그릇</t>
  </si>
  <si>
    <t>정선 지음, 윤혜경 그림</t>
  </si>
  <si>
    <t>직원 평균 나이 75살, 세계 최고령 기업의 비밀</t>
  </si>
  <si>
    <t>아날로그를 그리다</t>
  </si>
  <si>
    <t>유림 지음</t>
  </si>
  <si>
    <t>행복우물</t>
  </si>
  <si>
    <t>경계에서의 글쓰기</t>
  </si>
  <si>
    <t>오민석 지음</t>
  </si>
  <si>
    <t>마음이 조금은 헐렁한 사람</t>
  </si>
  <si>
    <t>송광용 지음</t>
  </si>
  <si>
    <t>오늘만 사는 여자</t>
  </si>
  <si>
    <t>성영주 지음</t>
  </si>
  <si>
    <t>허들링북스</t>
  </si>
  <si>
    <t>1cm 오리진</t>
  </si>
  <si>
    <t>김은주 지음, 김재연 그림</t>
  </si>
  <si>
    <t>밤의 얼굴들</t>
  </si>
  <si>
    <t>황모과 지음</t>
  </si>
  <si>
    <t>허블</t>
  </si>
  <si>
    <t>시하와 칸타의 장</t>
  </si>
  <si>
    <t>이영도 지음</t>
  </si>
  <si>
    <t>신이 되기는 어렵다</t>
  </si>
  <si>
    <t>스트루가츠키 형제 지음, 이보석 옮김</t>
  </si>
  <si>
    <t>아르카디아에도 나는 있었다</t>
  </si>
  <si>
    <t>듀나 지음</t>
  </si>
  <si>
    <t>우리가 불 속에서 잃어버린 것들</t>
  </si>
  <si>
    <t>마리아나 엔리케스 지음, 엄지영 옮김</t>
  </si>
  <si>
    <t>중독자의 죽음</t>
  </si>
  <si>
    <t>M. C. 비턴 지음, 지여울 옮김</t>
  </si>
  <si>
    <t>아홉살 인생</t>
  </si>
  <si>
    <t>위기철 지음</t>
  </si>
  <si>
    <t>두 사람의 비밀</t>
  </si>
  <si>
    <t>캐런 M. 맥매너스 지음, 이영아 옮김</t>
  </si>
  <si>
    <t>서른여섯, 좋은 엄마 되려다 멈춰 서다</t>
  </si>
  <si>
    <t>허성혜 지음</t>
  </si>
  <si>
    <t>최초의 모험</t>
  </si>
  <si>
    <t>헤르만 헤세 지음, 이인웅 옮김</t>
  </si>
  <si>
    <t>홍시</t>
  </si>
  <si>
    <t>로또는 꽝이고 내일은 월요일</t>
  </si>
  <si>
    <t>이하루 지음</t>
  </si>
  <si>
    <t>윤동주의 문장</t>
  </si>
  <si>
    <t>윤동주 지음, 임채성 엮음</t>
  </si>
  <si>
    <t>홍재</t>
  </si>
  <si>
    <t>김종일 지음</t>
  </si>
  <si>
    <t>마녀의 소녀 2</t>
  </si>
  <si>
    <t>스페이스 오페라</t>
  </si>
  <si>
    <t>캐서린 M. 발렌티 지음, 이정아 옮김</t>
  </si>
  <si>
    <t>콘크리트</t>
  </si>
  <si>
    <t>하승민 지음</t>
  </si>
  <si>
    <t>이스탄불, 이스탄불</t>
  </si>
  <si>
    <t>부르한 쇤메즈 지음, 고현석 옮김</t>
  </si>
  <si>
    <t>황소자리</t>
  </si>
  <si>
    <t>김미희 지음</t>
  </si>
  <si>
    <t>명화로 읽는 전염병의 세계사</t>
  </si>
  <si>
    <t>리언 지음, 권호 기획</t>
  </si>
  <si>
    <t>모든 사람의 인생에는 저마다의 안나푸르나가 있다</t>
  </si>
  <si>
    <t>옥영경 지음</t>
  </si>
  <si>
    <t>공명</t>
  </si>
  <si>
    <t>차 없이 떠나는 주말여행 코스북</t>
  </si>
  <si>
    <t>김남경.김수진.박은하 지음</t>
  </si>
  <si>
    <t>나는 스리랑카주의자입니다</t>
  </si>
  <si>
    <t>고선정 지음</t>
  </si>
  <si>
    <t>고대 그리스인의 생각과 힘</t>
  </si>
  <si>
    <t>이디스 해밀턴 지음, 이지은 옮김</t>
  </si>
  <si>
    <t>고대 로마인의 생각과 힘</t>
  </si>
  <si>
    <t>이디스 해밀턴 지음, 정기문 옮김</t>
  </si>
  <si>
    <t>함부로 사랑하고 수시로 떠나다</t>
  </si>
  <si>
    <t>변종모 지음</t>
  </si>
  <si>
    <t>반나절 주말여행</t>
  </si>
  <si>
    <t>꼰띠고 지음</t>
  </si>
  <si>
    <t>재난의 세계사</t>
  </si>
  <si>
    <t>루시 존스 지음, 권예리 옮김, 홍태경 감수</t>
  </si>
  <si>
    <t>열하일기 첫걸음</t>
  </si>
  <si>
    <t>박수밀 지음</t>
  </si>
  <si>
    <t>한국관광공사 지음</t>
  </si>
  <si>
    <t>완전하지도, 끝나지도 않았다</t>
  </si>
  <si>
    <t>가와카미 시로 외 지음, 한승동 옮김</t>
  </si>
  <si>
    <t>진화와 창의성</t>
  </si>
  <si>
    <t>안드레아스 바그너 지음, 우진하 옮김</t>
  </si>
  <si>
    <t>방구석 역사여행</t>
  </si>
  <si>
    <t>유정호 지음</t>
  </si>
  <si>
    <t>스페인의 빨간 맛</t>
  </si>
  <si>
    <t>한지은 지음</t>
  </si>
  <si>
    <t>절멸의 인류사</t>
  </si>
  <si>
    <t>사라시나 이사오 지음, 이경덕 옮김</t>
  </si>
  <si>
    <t>절임 식품의 역사</t>
  </si>
  <si>
    <t>얀 데이비슨 지음, 성동은 외 옮김</t>
  </si>
  <si>
    <t>뜨는 관광에는 이유가 있다</t>
  </si>
  <si>
    <t>세계사를 바꾼 37가지 물고기 이야기</t>
  </si>
  <si>
    <t>오치 도시유키 지음, 서수지 옮김</t>
  </si>
  <si>
    <t>사람과나무사이</t>
  </si>
  <si>
    <t>줌 인 러시아</t>
  </si>
  <si>
    <t>이대식 지음</t>
  </si>
  <si>
    <t>삼성경제연구소</t>
  </si>
  <si>
    <t>줌 인 러시아 2</t>
  </si>
  <si>
    <t>아이여행 가이드북</t>
  </si>
  <si>
    <t>권다현 지음</t>
  </si>
  <si>
    <t>욕망의 전시장</t>
  </si>
  <si>
    <t>최병택 지음</t>
  </si>
  <si>
    <t>대담하고 역동적인 바이킹</t>
  </si>
  <si>
    <t>스티븐 애슈비.앨리슨 레너드 지음, 김지선 옮김</t>
  </si>
  <si>
    <t>품위 있고 매혹적인 고대 이집트</t>
  </si>
  <si>
    <t>캠벨 프라이스 지음, 김지선 옮김</t>
  </si>
  <si>
    <t>책과 여행으로 만난 일본 문화 이야기</t>
  </si>
  <si>
    <t>최수진 지음</t>
  </si>
  <si>
    <t>에게해의 시대</t>
  </si>
  <si>
    <t>송동훈 지음</t>
  </si>
  <si>
    <t>기억과 증언</t>
  </si>
  <si>
    <t>이병수 외 지음, 통일인문학연구단 기획</t>
  </si>
  <si>
    <t>교회가 가르쳐주지 않은 성경의 역사</t>
  </si>
  <si>
    <t>정기문 지음</t>
  </si>
  <si>
    <t>하룻밤에 읽는 일본사</t>
  </si>
  <si>
    <t>가와이 아쓰시 지음, 원지연 옮김</t>
  </si>
  <si>
    <t>김형민 지음</t>
  </si>
  <si>
    <t>어마마마</t>
  </si>
  <si>
    <t>편견과 싸우는 박물관</t>
  </si>
  <si>
    <t>리처드 샌델 지음, 고현수.박정언 옮김</t>
  </si>
  <si>
    <t>지성사란 무엇인가?</t>
  </si>
  <si>
    <t>리처드 왓모어 지음, 이우창 옮김</t>
  </si>
  <si>
    <t>세상에서 가장 쉬운 패권 쟁탈의 세계사</t>
  </si>
  <si>
    <t>미야자키 마사카쓰 지음, 박연정 옮김</t>
  </si>
  <si>
    <t>독한 세계사</t>
  </si>
  <si>
    <t>이선필 지음</t>
  </si>
  <si>
    <t>알코올과 작가들</t>
  </si>
  <si>
    <t>그렉 클라크.몬티 보챔프 지음, 이재욱 옮김</t>
  </si>
  <si>
    <t>밀리터리 세계사 1</t>
  </si>
  <si>
    <t>이세환 지음, 정기문 감수</t>
  </si>
  <si>
    <t>일라시온</t>
  </si>
  <si>
    <t>문화로 보면 역사가 달라진다</t>
  </si>
  <si>
    <t>조한욱 지음</t>
  </si>
  <si>
    <t>당신만 몰랐던 매혹적인 바다이야기 27</t>
  </si>
  <si>
    <t>고명석 지음</t>
  </si>
  <si>
    <t>조기의 한국사</t>
  </si>
  <si>
    <t>대체 조지아에 뭐가 있는데요?</t>
  </si>
  <si>
    <t>권호영 지음</t>
  </si>
  <si>
    <t>마흔, 역사와 만날 시간</t>
  </si>
  <si>
    <t>김준태 지음</t>
  </si>
  <si>
    <t>시인의 삶으로 역사를 읽다</t>
  </si>
  <si>
    <t>한권의책</t>
  </si>
  <si>
    <t>모든 책 위의 책</t>
  </si>
  <si>
    <t>고운기 지음</t>
  </si>
  <si>
    <t>십 대를 위한 쓰담쓰담 마음 카페</t>
  </si>
  <si>
    <t>김은재 지음</t>
  </si>
  <si>
    <t>피곤한 10대, 제대로 자고 있는 걸까?</t>
  </si>
  <si>
    <t>카타리나 쿠이크 지음, 엘린 린델 그림, 황덕령 옮김</t>
    <phoneticPr fontId="2" type="noConversion"/>
  </si>
  <si>
    <t>오유아이</t>
  </si>
  <si>
    <t>루키우스 안나이우스 세네카 외 지음, 정지인 옮김</t>
  </si>
  <si>
    <t>행운과 불운에 대처하는 법</t>
  </si>
  <si>
    <t>프란체스코 페트라르카 지음, 임희근 옮김</t>
  </si>
  <si>
    <t>떼루 떼루 빠떼루 달인</t>
  </si>
  <si>
    <t>노태권.노동주.노희주 지음</t>
  </si>
  <si>
    <t>휴먼더보이스</t>
  </si>
  <si>
    <t>그리스 로마 신화, 최대한 쉽게 설명해 드립니다</t>
  </si>
  <si>
    <t>게롤트 돔머무트 구드리히 지음, 안성찬 옮김</t>
  </si>
  <si>
    <t>이화북스</t>
  </si>
  <si>
    <t>김정엽 지음</t>
  </si>
  <si>
    <t>토론하는 십대를 위한 경제+문학 융합 콘서트</t>
  </si>
  <si>
    <t>태지원 지음</t>
  </si>
  <si>
    <t>꿈결</t>
  </si>
  <si>
    <t>세상에 대하여 우리가 더 잘 알아야 할 교양 : 인터넷 검열, 대안은 없을까?</t>
  </si>
  <si>
    <t>손지원 지음</t>
  </si>
  <si>
    <t>2040년이 보이는 미래 사회 설명서 1</t>
  </si>
  <si>
    <t>한국미래전략연구소W.황윤하 지음</t>
  </si>
  <si>
    <t>2040년이 보이는 미래 사회 설명서 2</t>
  </si>
  <si>
    <t>한국미래전략연구소W.박기홍 지음</t>
  </si>
  <si>
    <t>2040년이 보이는 미래 사회 설명서 3</t>
  </si>
  <si>
    <t>한국미래전략연구소W.김지원 지음</t>
  </si>
  <si>
    <t>반드시 합격하는 자기소개서 술술 쓰기</t>
  </si>
  <si>
    <t>김호창 지음</t>
  </si>
  <si>
    <t>셰프 마스터플랜</t>
  </si>
  <si>
    <t>theD마스터플랜연구소 지음</t>
  </si>
  <si>
    <t>언어문화·미디어계열 진로 로드맵</t>
  </si>
  <si>
    <t>최인선 외 지음</t>
  </si>
  <si>
    <t>유튜브에 빠진 너에게</t>
  </si>
  <si>
    <t>구본권 지음</t>
  </si>
  <si>
    <t>도대체 극단주의가 뭐야?</t>
  </si>
  <si>
    <t>안야 러임쉬셀 지음, 이시내 그림, 김완균 옮김, 구정은 해제</t>
  </si>
  <si>
    <t>의학.생명.자연과학 계열의 진로 진학 직업</t>
  </si>
  <si>
    <t>김두용 외 지음</t>
  </si>
  <si>
    <t>442 시간 법칙</t>
  </si>
  <si>
    <t>하태호 지음</t>
  </si>
  <si>
    <t>'꿈'이라 쓰고 '도전'이라 읽는다</t>
  </si>
  <si>
    <t>송유민 지음</t>
  </si>
  <si>
    <t>책읽는귀족</t>
  </si>
  <si>
    <t>십대, 뭐 하면서 살 거야?</t>
  </si>
  <si>
    <t>양지열 지음</t>
  </si>
  <si>
    <t>나는 내 편이니까</t>
  </si>
  <si>
    <t>박현희 지음, 신병근 그림</t>
  </si>
  <si>
    <t>청소년을 위한 매력적인 글쓰기</t>
  </si>
  <si>
    <t>이형준 지음</t>
  </si>
  <si>
    <t>하늘아래</t>
  </si>
  <si>
    <t>수학과 게임이 함께하는 생각여행</t>
  </si>
  <si>
    <t>한나래플러스</t>
  </si>
  <si>
    <t>국회의 비밀</t>
  </si>
  <si>
    <t>홀리원코리아 교육지원센터 지음</t>
  </si>
  <si>
    <t>홀리원코리아</t>
  </si>
  <si>
    <t>조상호 지음</t>
  </si>
  <si>
    <t>가람기획</t>
  </si>
  <si>
    <t>NASA 연구원에게 배우는 중학 과학 개념</t>
  </si>
  <si>
    <t>케이티 메키시크 지음, 서효령 옮김</t>
  </si>
  <si>
    <t>읽어야 풀리는 수학</t>
  </si>
  <si>
    <t>나가노 히로유키 지음, 윤지희 옮김</t>
  </si>
  <si>
    <t>신기하고 재미난 집구석 과학</t>
  </si>
  <si>
    <t>사마키 다케오 지음, 이언숙 옮김, 이정모 감수</t>
  </si>
  <si>
    <t>열대림</t>
  </si>
  <si>
    <t>한국사에서 수학을 보다</t>
  </si>
  <si>
    <t>이광연 지음</t>
  </si>
  <si>
    <t>남호영 지음</t>
  </si>
  <si>
    <t>동물들의 짝짓기 도감</t>
  </si>
  <si>
    <t>카타리나 폰 데어 가텐 지음, 앙케 쿨 그림, 박종대 옮김, 장이권 감수</t>
  </si>
  <si>
    <t>기후 변화 쫌 아는 10대</t>
  </si>
  <si>
    <t>전자기 쫌 아는 10대</t>
  </si>
  <si>
    <t>고재현 지음, 방상호 그림</t>
  </si>
  <si>
    <t>알고리즘 탐정 프랭크</t>
  </si>
  <si>
    <t>제러미 쿠비카 지음, 이가영 옮김</t>
  </si>
  <si>
    <t>호모 스페이스쿠스</t>
  </si>
  <si>
    <t>이성규 지음</t>
  </si>
  <si>
    <t>플루토</t>
  </si>
  <si>
    <t>지금까지 이런 수학은 없었다</t>
  </si>
  <si>
    <t>이성진 지음</t>
  </si>
  <si>
    <t>나는 반려동물과 산다</t>
  </si>
  <si>
    <t>이선이 외 지음</t>
  </si>
  <si>
    <t>정원을 가꾼다는 것</t>
  </si>
  <si>
    <t>니나 픽 엮음, 오경아 옮김</t>
  </si>
  <si>
    <t>지노</t>
  </si>
  <si>
    <t>10대와 통하는 건강 이야기</t>
  </si>
  <si>
    <t>권세원 외 지음, 시민건강연구소 기획</t>
  </si>
  <si>
    <t>방구석에서 읽는 수상한 미술 이야기</t>
  </si>
  <si>
    <t>박홍순 지음</t>
  </si>
  <si>
    <t>무한한 상상과 놀이의 변주</t>
  </si>
  <si>
    <t>황승경 지음</t>
  </si>
  <si>
    <t>연극과인간</t>
  </si>
  <si>
    <t>10대에게 권하는 영문학</t>
  </si>
  <si>
    <t>박현경 지음</t>
  </si>
  <si>
    <t>글담출판</t>
  </si>
  <si>
    <t>이과생이 풀어쓴 국어 문법</t>
  </si>
  <si>
    <t>대곽이 지음, 김묘연 엮음</t>
  </si>
  <si>
    <t>브레인 한자 : 생로병사 편</t>
  </si>
  <si>
    <t>최상용 지음</t>
  </si>
  <si>
    <t>안타까운 명언집</t>
  </si>
  <si>
    <t>마야마 도모유키 지음, 박대희 옮김</t>
  </si>
  <si>
    <t>경당</t>
  </si>
  <si>
    <t>곡계굴의 전설</t>
  </si>
  <si>
    <t>김정희 지음</t>
  </si>
  <si>
    <t>햇빛 쏟아지던 여름</t>
  </si>
  <si>
    <t>임은하 지음</t>
  </si>
  <si>
    <t>두 개의 장벽</t>
  </si>
  <si>
    <t>레나테 아렌스 지음, 정선운 옮김</t>
  </si>
  <si>
    <t>꿈꾸다</t>
  </si>
  <si>
    <t>환환상점</t>
  </si>
  <si>
    <t>저우야오핑 지음, 류희정 옮김</t>
  </si>
  <si>
    <t>호프가 여기에 있었다</t>
  </si>
  <si>
    <t>조앤 바우어 지음, 정지혜 그림, 김선희 옮김</t>
  </si>
  <si>
    <t>뉴 어스 프로젝트</t>
  </si>
  <si>
    <t>다비드 무아테 지음, 이세진 옮김</t>
  </si>
  <si>
    <t>쉿, 고요히</t>
  </si>
  <si>
    <t>구름사냥꾼의 노래</t>
  </si>
  <si>
    <t>알렉스 쉬어러 지음, 윤여림 옮김</t>
  </si>
  <si>
    <t>미래인</t>
  </si>
  <si>
    <t>누가 내 모습을 훔쳤을까</t>
  </si>
  <si>
    <t>타니아 로이드 치 지음, 이계순 옮김</t>
  </si>
  <si>
    <t>로봇 교사 1</t>
  </si>
  <si>
    <t>이희준 지음</t>
  </si>
  <si>
    <t>로봇 교사 2</t>
  </si>
  <si>
    <t>바오밥 환상곡</t>
  </si>
  <si>
    <t>양준서 지음</t>
  </si>
  <si>
    <t>봄들</t>
  </si>
  <si>
    <t>우리 형은 제시카</t>
  </si>
  <si>
    <t>존 보인 지음, 정회성 옮김</t>
  </si>
  <si>
    <t>누나의 오월</t>
  </si>
  <si>
    <t>윤정모 지음</t>
  </si>
  <si>
    <t>저수지의 아이들</t>
  </si>
  <si>
    <t>생각학교</t>
  </si>
  <si>
    <t>민주를 지켜라!</t>
  </si>
  <si>
    <t>신여랑 외 지음</t>
  </si>
  <si>
    <t>평화가 온다</t>
  </si>
  <si>
    <t>류재향 외 지음</t>
  </si>
  <si>
    <t>임진록 : 나라를 위해 목숨까지 건다고?</t>
  </si>
  <si>
    <t>박진형 지음, 정경아 그림</t>
  </si>
  <si>
    <t>허버트 조지 웰스 지음, 알레+알레 그림, 강수정 옮김</t>
  </si>
  <si>
    <t>고미담 고미답 : 풍자 소설</t>
  </si>
  <si>
    <t>박윤경 지음, 김태란 그림</t>
  </si>
  <si>
    <t>루이스 캐럴 지음, 퍼엉 그림, 박혜원 옮김</t>
  </si>
  <si>
    <t>진 웹스터 지음, 수빈 그림, 성소희 옮김</t>
  </si>
  <si>
    <t>까칠한 재석이가 깨달았다 (양장)</t>
  </si>
  <si>
    <t>고정욱 지음, 마노 그림</t>
  </si>
  <si>
    <t>5월 18일, 잠수함 토끼 드림</t>
  </si>
  <si>
    <t>박효명 외 지음</t>
  </si>
  <si>
    <t>배려의 말들</t>
  </si>
  <si>
    <t>류승연 지음</t>
  </si>
  <si>
    <t>청소년책 쓰는 법</t>
  </si>
  <si>
    <t>김선아 지음</t>
  </si>
  <si>
    <t>카페, 공장</t>
  </si>
  <si>
    <t>이진 지음</t>
  </si>
  <si>
    <t>포기할까 했더니 아직 1라운드</t>
  </si>
  <si>
    <t>김남훈 지음</t>
  </si>
  <si>
    <t>빛의 아이들 1</t>
  </si>
  <si>
    <t>최승주 지음</t>
  </si>
  <si>
    <t>빛의 아이들 2</t>
  </si>
  <si>
    <t>유원 (반양장)</t>
  </si>
  <si>
    <t>백온유 지음</t>
  </si>
  <si>
    <t>시간 전달자</t>
  </si>
  <si>
    <t>파워풀한 교과서 세계문학 토론</t>
  </si>
  <si>
    <t>남숙경.박다솜 지음</t>
  </si>
  <si>
    <t>서연이와 의자왕의 딸 계선공주</t>
  </si>
  <si>
    <t>한예찬 지음, 김민혜 그림</t>
  </si>
  <si>
    <t>틴틴북스</t>
  </si>
  <si>
    <t>아도나이 왕국과 황금열쇠</t>
  </si>
  <si>
    <t>한예찬 지음, 김빛나 그림</t>
  </si>
  <si>
    <t>안녕, 아빠! 여기는 지구</t>
  </si>
  <si>
    <t>크리스타 반 돌처 지음, 홍은혜 옮김</t>
  </si>
  <si>
    <t>두려울 것 없는 녀석들</t>
  </si>
  <si>
    <t>바네사 발더 지음, 바바라 코투에스 그림, 정유진 옮김</t>
  </si>
  <si>
    <t>청소년을 위한 고전 소설 에세이</t>
  </si>
  <si>
    <t>류수열 지음</t>
  </si>
  <si>
    <t>수상한 학교, 평등을 팝니다</t>
  </si>
  <si>
    <t>국어시간에 자서전쓰기</t>
  </si>
  <si>
    <t>김중수 지음</t>
  </si>
  <si>
    <t>김소월을 읽다</t>
  </si>
  <si>
    <t>역사 오디세이</t>
  </si>
  <si>
    <t>강응천 지음</t>
  </si>
  <si>
    <t>아버지의 특별한 딸</t>
  </si>
  <si>
    <t>박정애 지음, 손은경 그림</t>
  </si>
  <si>
    <t>전염병이 휩쓴 세계사</t>
  </si>
  <si>
    <t>즐거운 동아시아사 수업</t>
  </si>
  <si>
    <t>김은석 지음</t>
  </si>
  <si>
    <t>청춘의 별을 헤다</t>
  </si>
  <si>
    <t>이승하 지음</t>
  </si>
  <si>
    <t>1001가지 쿨하고 흥미진진한 신기한 사실들</t>
  </si>
  <si>
    <t>닉 브라이언트 지음, 글렌 싱글레톤 그림, 박효진 옮김</t>
  </si>
  <si>
    <t>101가지 쿨하고 흥미진진한 세계사 이야기</t>
  </si>
  <si>
    <t>스티브 버뎃 지음, 글렌 싱글레톤 그림, 오광일 옮김, 최승규 감수</t>
  </si>
  <si>
    <t>비밀 독서 동아리</t>
  </si>
  <si>
    <t>김현숙.라이언 에스트라다 지음, 고형주 그림</t>
  </si>
  <si>
    <t>사이언스 조크</t>
  </si>
  <si>
    <t>고타니 다로 지음, 문승준 옮김</t>
  </si>
  <si>
    <t>세종과 정조, 조선의 왕중왕을 다투다</t>
  </si>
  <si>
    <t>교과서에 나오는 알쏭달쏭 수수께끼</t>
  </si>
  <si>
    <t>정글북</t>
  </si>
  <si>
    <t>대일출판사</t>
  </si>
  <si>
    <t>AI 미션 클리어 1 : 인공 지능이 뭐야?</t>
  </si>
  <si>
    <t>프뢰벨칸 편집팀</t>
  </si>
  <si>
    <t>AI 미션 클리어 2 : 알아서 척척, 인공 지능!</t>
  </si>
  <si>
    <t>AI 미션 클리어 3 : 인공 지능, 미래를 부탁해!</t>
  </si>
  <si>
    <t>와글와글 3D 상상놀이터</t>
  </si>
  <si>
    <t>김민정</t>
  </si>
  <si>
    <t>마린북스</t>
  </si>
  <si>
    <t>쉽게 배우는 앱 인벤터</t>
  </si>
  <si>
    <t>이재우</t>
  </si>
  <si>
    <t>스타 크리에이터 허팝 1</t>
  </si>
  <si>
    <t>허팝</t>
  </si>
  <si>
    <t>메이크코드와 마이크로비트로 배우는 스토리텔링 코딩 : 기본편</t>
  </si>
  <si>
    <t>씨마스 에듀 코딩 교육 연구회</t>
  </si>
  <si>
    <t>메이크코드와 마이크로비트로 배우는 스토리텔링 코딩 : 응용편</t>
  </si>
  <si>
    <t>언플러그드 놀이 교과 보드게임</t>
  </si>
  <si>
    <t>홍지연.홍장우</t>
  </si>
  <si>
    <t>언플러그드 놀이 코딩 보드게임</t>
  </si>
  <si>
    <t>실패 도감</t>
  </si>
  <si>
    <t>이로하 편집부</t>
  </si>
  <si>
    <t>유튜브 탐구 생활</t>
  </si>
  <si>
    <t>연유진</t>
  </si>
  <si>
    <t>같이 만들자 위두!</t>
  </si>
  <si>
    <t>이영준</t>
  </si>
  <si>
    <t>퓨너스</t>
  </si>
  <si>
    <t>카카오프렌즈 감정사전</t>
  </si>
  <si>
    <t>김정신</t>
  </si>
  <si>
    <t>코스페이시스 스타터</t>
  </si>
  <si>
    <t>행복상자를 열어봐</t>
  </si>
  <si>
    <t>마네타 비거스</t>
  </si>
  <si>
    <t>아이북</t>
  </si>
  <si>
    <t>커져라, 자기조절력!</t>
  </si>
  <si>
    <t>로렌 브루크너</t>
  </si>
  <si>
    <t>아해와</t>
  </si>
  <si>
    <t>유토피아</t>
  </si>
  <si>
    <t>토머스 모어</t>
  </si>
  <si>
    <t>내가 모른다는 것을 아는 참된 지혜</t>
  </si>
  <si>
    <t>소통하고 공감하며 세상을 배우다</t>
  </si>
  <si>
    <t>문성훈</t>
  </si>
  <si>
    <t>하나를 위한 정의, 모두를 위한 정의</t>
  </si>
  <si>
    <t>오채환</t>
  </si>
  <si>
    <t>카카오프렌즈 인성동화 1 : 자신감</t>
  </si>
  <si>
    <t>플루타르코스가 들려주는 그리스.로마 영웅</t>
  </si>
  <si>
    <t>알수록 재미있는 초등 속담 따라쓰기</t>
  </si>
  <si>
    <t>하은</t>
  </si>
  <si>
    <t>Gbrain</t>
  </si>
  <si>
    <t>속담 천재가 되다!</t>
  </si>
  <si>
    <t>Mr. Sun 어학연구소</t>
  </si>
  <si>
    <t>oldstairs</t>
  </si>
  <si>
    <t>끼리 기자의 가족의 발견</t>
  </si>
  <si>
    <t>서보현</t>
  </si>
  <si>
    <t>성교육 하는 아빠의 괜찮아, 사춘기 (대화책)</t>
  </si>
  <si>
    <t>박제균</t>
  </si>
  <si>
    <t>고양이뿔</t>
  </si>
  <si>
    <t>성교육 하는 아빠의 괜찮아, 사춘기 (생각책)</t>
  </si>
  <si>
    <t>왜 조심해야 돼?</t>
  </si>
  <si>
    <t>노아의 스마트폰</t>
  </si>
  <si>
    <t>디나 알렉산더</t>
  </si>
  <si>
    <t>레벨업 카카오프렌즈 : 크리에이터</t>
  </si>
  <si>
    <t>고영리</t>
  </si>
  <si>
    <t>나라에 일이 생기면 누가 해결하지?</t>
  </si>
  <si>
    <t>미래를 바꾸는 작지만 위대한 방법</t>
  </si>
  <si>
    <t>케일리 스위프트</t>
  </si>
  <si>
    <t>오늘부터 진로 원정대</t>
  </si>
  <si>
    <t>정도영</t>
  </si>
  <si>
    <t>이인시각</t>
  </si>
  <si>
    <t>불평등에 맞선 용감한 경제학</t>
  </si>
  <si>
    <t>박영욱</t>
  </si>
  <si>
    <t>행복하다는 것</t>
  </si>
  <si>
    <t>산이아빠</t>
  </si>
  <si>
    <t>장수하늘소</t>
  </si>
  <si>
    <t>빈대 가족의 덜렁이도 같이 펀딩</t>
  </si>
  <si>
    <t>임창호</t>
  </si>
  <si>
    <t>재미북스</t>
  </si>
  <si>
    <t>아이엠 데니스 홍</t>
  </si>
  <si>
    <t>주니어꽈</t>
  </si>
  <si>
    <t>참 잘했어요! 어린이 생활 습관 46가지</t>
  </si>
  <si>
    <t>제니퍼 무어 말리노스</t>
  </si>
  <si>
    <t>똑똑한 직업 학교 1 : 되자! 과학자</t>
  </si>
  <si>
    <t>캐서린 아드</t>
  </si>
  <si>
    <t>똑똑한 직업 학교 2 : 되자! 우주 비행사</t>
  </si>
  <si>
    <t>똑똑한 직업 학교 3 : 되자! 의사</t>
  </si>
  <si>
    <t>똑똑한 직업 학교 4 : 되자! 수의사</t>
  </si>
  <si>
    <t>똑똑한 직업 학교 5 : 되자! 공학자</t>
  </si>
  <si>
    <t>똑똑한 직업 학교 6 : 되자! 스포츠 스타</t>
  </si>
  <si>
    <t>똑똑한 직업 학교 7 : 되자! 코더</t>
  </si>
  <si>
    <t>똑똑한 직업 학교 8 : 되자! 소방관</t>
  </si>
  <si>
    <t>생쥐 나라 고양이 국회</t>
  </si>
  <si>
    <t>알리스 메리쿠르</t>
  </si>
  <si>
    <t>정치가 소피아의 놀라운 도전</t>
  </si>
  <si>
    <t>안드레아 비티</t>
  </si>
  <si>
    <t>처음 만나는 여성의 역사</t>
  </si>
  <si>
    <t>카타지나 라지비우</t>
  </si>
  <si>
    <t>토토북</t>
  </si>
  <si>
    <t>버스 타기를 거부합니다</t>
  </si>
  <si>
    <t>마리옹 르 이르 드 팔루아</t>
  </si>
  <si>
    <t>한울림어린이</t>
  </si>
  <si>
    <t>내가 하고 싶은 일, 유튜버</t>
  </si>
  <si>
    <t>셰인 벌리</t>
  </si>
  <si>
    <t>겜브링의 공룡대전 1</t>
  </si>
  <si>
    <t>가시박 잎의 구멍은 누가 만든 걸까?</t>
  </si>
  <si>
    <t>국립생태원</t>
  </si>
  <si>
    <t>그레이트BOOKS</t>
  </si>
  <si>
    <t>전화 받은 명왕성</t>
  </si>
  <si>
    <t>애덤 렉스</t>
  </si>
  <si>
    <t>나린글</t>
  </si>
  <si>
    <t>식물은 마법사입니다</t>
  </si>
  <si>
    <t>아이나 S. 에리세</t>
  </si>
  <si>
    <t>안녕, 칠성무당벌레야!</t>
  </si>
  <si>
    <t>베르벨 오프트링</t>
  </si>
  <si>
    <t>이상하게 재밌는 지구과학</t>
  </si>
  <si>
    <t>존 판던</t>
  </si>
  <si>
    <t>김정</t>
  </si>
  <si>
    <t>자연의 역습, 감염병</t>
  </si>
  <si>
    <t>김양중</t>
  </si>
  <si>
    <t>미래M&amp;B</t>
  </si>
  <si>
    <t>초등학생을 위한 요리 과학실험실</t>
  </si>
  <si>
    <t>정주현.</t>
  </si>
  <si>
    <t>기적의 인도 베다수학 계산법 1</t>
  </si>
  <si>
    <t>손호성</t>
  </si>
  <si>
    <t>봄봄스쿨</t>
  </si>
  <si>
    <t>어린이 모험백과</t>
  </si>
  <si>
    <t>아리안느 들리</t>
  </si>
  <si>
    <t>북스토리아이</t>
  </si>
  <si>
    <t>로봇 아닙니다 곤충입니다</t>
  </si>
  <si>
    <t>이상헌</t>
  </si>
  <si>
    <t>너무 진화한 공룡 도감</t>
  </si>
  <si>
    <t>고바야시 요시쓰구</t>
  </si>
  <si>
    <t>동물이라서 안녕하지 않습니다</t>
  </si>
  <si>
    <t>이형주</t>
  </si>
  <si>
    <t>생각하는아이지</t>
  </si>
  <si>
    <t>왜 그럴까요? 1 : 왜 명화에는 벌거벗은 사람이 많을까요</t>
  </si>
  <si>
    <t>수지 호지</t>
  </si>
  <si>
    <t>왜 그럴까요? 2 : 왜 물고기들은 물에 빠져도 죽지 않을까요</t>
  </si>
  <si>
    <t>왜 그럴까요? 3 : 왜 나는 지구가 도는 것을 느낄수 없을까요</t>
  </si>
  <si>
    <t>슈퍼 최강 동물왕</t>
  </si>
  <si>
    <t>하루가제 산타</t>
  </si>
  <si>
    <t>신비아파트 고스트볼 더블X 6개의 예언 애니북 1</t>
  </si>
  <si>
    <t>루미의 대모험 1</t>
  </si>
  <si>
    <t>장혜원</t>
  </si>
  <si>
    <t>세스물</t>
  </si>
  <si>
    <t>루미의 대모험 2</t>
  </si>
  <si>
    <t>그 옛날에 이런 생각을?! 전통과학</t>
  </si>
  <si>
    <t>도형과 각도</t>
  </si>
  <si>
    <t>에디 레이놀즈</t>
  </si>
  <si>
    <t>바다 생물과 생태</t>
  </si>
  <si>
    <t>다이노스쿨 최강 파이터 1</t>
  </si>
  <si>
    <t>유경원</t>
  </si>
  <si>
    <t>다이노스쿨 최강 파이터 2</t>
  </si>
  <si>
    <t>전은지 선생님이 들려주는 도전! 우주 미션</t>
  </si>
  <si>
    <t>Guess? 지구 백과</t>
  </si>
  <si>
    <t>손승휘</t>
  </si>
  <si>
    <t>이룸아이</t>
  </si>
  <si>
    <t>지도 위 과학 속 우리 유산 유적</t>
  </si>
  <si>
    <t>임유신</t>
  </si>
  <si>
    <t>이케이북</t>
  </si>
  <si>
    <t>브루노와 수소 이야기</t>
  </si>
  <si>
    <t>로드리고 콘트레라스 라모스</t>
  </si>
  <si>
    <t>지양어린이</t>
  </si>
  <si>
    <t>물리학이 정말 우리 세상을 움직인다고?</t>
  </si>
  <si>
    <t>에르난 그레코</t>
  </si>
  <si>
    <t>아이작 뉴턴, 운동의 법칙을 밝히다</t>
  </si>
  <si>
    <t>박주미</t>
  </si>
  <si>
    <t>보글보글 비눗방울은 무엇으로 만들어질까?</t>
  </si>
  <si>
    <t>로웨나 래</t>
  </si>
  <si>
    <t>깜짝 놀랄 독 생물 백과</t>
  </si>
  <si>
    <t>나정환</t>
  </si>
  <si>
    <t>코믹컴</t>
  </si>
  <si>
    <t>초등학생이 딱 알아야 할 수학 상식 이야기</t>
  </si>
  <si>
    <t>김성삼</t>
  </si>
  <si>
    <t>만약 우리 집이 지구라면</t>
  </si>
  <si>
    <t>엠마뉘엘 피게라</t>
  </si>
  <si>
    <t>지구가 100명의 마을이라면</t>
  </si>
  <si>
    <t>GRAVITY</t>
  </si>
  <si>
    <t>김달</t>
  </si>
  <si>
    <t>푼크툼그래피</t>
  </si>
  <si>
    <t>사소한 거미책</t>
  </si>
  <si>
    <t>김은정</t>
  </si>
  <si>
    <t>먹고 또 먹고 우리 집 왕사마귀</t>
  </si>
  <si>
    <t>정미라</t>
  </si>
  <si>
    <t>즐거운 재활용 놀이</t>
  </si>
  <si>
    <t>DK 편집부</t>
  </si>
  <si>
    <t>강철의 파이터 1 : 로봇사관학교 입학</t>
  </si>
  <si>
    <t>손병준</t>
  </si>
  <si>
    <t>강철의 파이터 2 : 로봇 배틀 시험</t>
  </si>
  <si>
    <t>알루미늄 캔의 모험</t>
  </si>
  <si>
    <t>앨리슨 인치스</t>
  </si>
  <si>
    <t>엉뚱한 질문으로 배우는 인체의 수수께끼</t>
  </si>
  <si>
    <t>토머스 카나반</t>
  </si>
  <si>
    <t>세계 음식 한입에 털어 넣기</t>
  </si>
  <si>
    <t>김인혜</t>
  </si>
  <si>
    <t>재활용, 쓰레기를 다시 쓰는 법</t>
  </si>
  <si>
    <t>이영주</t>
  </si>
  <si>
    <t>쓰레기 대폭발</t>
  </si>
  <si>
    <t>클레어 이머</t>
  </si>
  <si>
    <t>바다의 생물, 플라스틱</t>
  </si>
  <si>
    <t>아나 페구</t>
  </si>
  <si>
    <t>궁금해요 우리 몸</t>
  </si>
  <si>
    <t>심은희</t>
  </si>
  <si>
    <t>말썽꾸러기 플라스틱 골칫덩어리 쓰레기</t>
  </si>
  <si>
    <t>한나 윌슨</t>
  </si>
  <si>
    <t>손을 왜 씻어야 돼요?</t>
  </si>
  <si>
    <t>김정윤</t>
  </si>
  <si>
    <t>발명의 역사</t>
  </si>
  <si>
    <t>알렉스 프리스</t>
  </si>
  <si>
    <t>팬티를 찾아라!</t>
  </si>
  <si>
    <t>고무로 나오코</t>
  </si>
  <si>
    <t>세상 모든 똑똑한 로봇</t>
  </si>
  <si>
    <t>세상 모든 밀리터리</t>
  </si>
  <si>
    <t>인공 지능, 내 친구를 구해 줘</t>
  </si>
  <si>
    <t>고희정</t>
  </si>
  <si>
    <t>미세먼지 걱정마</t>
  </si>
  <si>
    <t>최가영</t>
  </si>
  <si>
    <t>건축가 이기 펙의 엉뚱한 상상</t>
  </si>
  <si>
    <t>테슬라, 전기의 마술사</t>
  </si>
  <si>
    <t>청어람아이</t>
  </si>
  <si>
    <t>어린이를 위한 미래 과학, 빅데이터 이야기</t>
  </si>
  <si>
    <t>천윤정</t>
  </si>
  <si>
    <t>고래가 삼킨 플라스틱</t>
  </si>
  <si>
    <t>김남길</t>
  </si>
  <si>
    <t>풀과바람</t>
  </si>
  <si>
    <t>카카오프렌즈 과학일기 1 : 인체</t>
  </si>
  <si>
    <t>외계인 에어로, 비행기를 만들다!</t>
  </si>
  <si>
    <t>두뇌야 놀자 머쓸똑 블랙</t>
  </si>
  <si>
    <t>넥스웍 편집부</t>
  </si>
  <si>
    <t>넥스웍</t>
  </si>
  <si>
    <t>페이커랑 게임하자!</t>
  </si>
  <si>
    <t>베가북스 키즈팀</t>
  </si>
  <si>
    <t>달려라치킨의 귀염뽀짝 미니어처</t>
  </si>
  <si>
    <t>달려라치킨</t>
  </si>
  <si>
    <t>만화보다 재미있는 민화 이야기</t>
  </si>
  <si>
    <t>정병모</t>
  </si>
  <si>
    <t>어린이를 위한 그림의 힘</t>
  </si>
  <si>
    <t>김현경</t>
  </si>
  <si>
    <t>엠앤키즈</t>
  </si>
  <si>
    <t>아이들과 함께하는 나만의 책 만들기</t>
  </si>
  <si>
    <t>옥은정</t>
  </si>
  <si>
    <t>오케이북아트</t>
  </si>
  <si>
    <t>나도 1000가지를 그릴 수 있다</t>
  </si>
  <si>
    <t>노베르트 파우트너</t>
  </si>
  <si>
    <t>방송국에 간 도깨비</t>
  </si>
  <si>
    <t>송혜정</t>
  </si>
  <si>
    <t>킨더랜드</t>
  </si>
  <si>
    <t>마음의 소리 스페셜 1 : 효! 크러쉬</t>
  </si>
  <si>
    <t>조석</t>
  </si>
  <si>
    <t>사자성어 천재가 되다!</t>
  </si>
  <si>
    <t>움직이는 우리말, 동사</t>
  </si>
  <si>
    <t>오은주</t>
  </si>
  <si>
    <t>내가 상상하는 대로 / As I Imagine</t>
  </si>
  <si>
    <t>윤금정</t>
  </si>
  <si>
    <t>맥스밀리언북하우스</t>
  </si>
  <si>
    <t>초등 영어를 결정하는 사이트워드</t>
  </si>
  <si>
    <t>초등 영어를 결정하는 영어표현</t>
  </si>
  <si>
    <t>초등필수단어 한 권으로 끝내기!</t>
  </si>
  <si>
    <t>권용선</t>
  </si>
  <si>
    <t>아이한글</t>
  </si>
  <si>
    <t>널 잊지 않을게</t>
  </si>
  <si>
    <t>A. F. 해럴드</t>
  </si>
  <si>
    <t>엔들링 1</t>
  </si>
  <si>
    <t>캐서린 애플게이트</t>
  </si>
  <si>
    <t>말모이</t>
  </si>
  <si>
    <t>가문비</t>
  </si>
  <si>
    <t>묻고 답하면서 배우는 정의수업</t>
  </si>
  <si>
    <t>김숙분</t>
  </si>
  <si>
    <t>앗! 이럴수가</t>
  </si>
  <si>
    <t>문근영</t>
  </si>
  <si>
    <t>바람을 품은 집, 장경판전</t>
  </si>
  <si>
    <t>조경희</t>
  </si>
  <si>
    <t>사라진 옐언니 1</t>
  </si>
  <si>
    <t>여름밤의 꿈</t>
  </si>
  <si>
    <t>빙버</t>
  </si>
  <si>
    <t>경지출판사</t>
  </si>
  <si>
    <t>작은성</t>
  </si>
  <si>
    <t>쉐타오</t>
  </si>
  <si>
    <t>페르시안 고양이 펙</t>
  </si>
  <si>
    <t>까오훙버</t>
  </si>
  <si>
    <t>80일간의 세계 일주</t>
  </si>
  <si>
    <t>강효미</t>
  </si>
  <si>
    <t>빨간 머리 앤</t>
  </si>
  <si>
    <t>오수민</t>
  </si>
  <si>
    <t>치리와 아빠의 모험</t>
  </si>
  <si>
    <t>송주아</t>
  </si>
  <si>
    <t>담과 담쟁이와 고양이</t>
  </si>
  <si>
    <t>임창아</t>
  </si>
  <si>
    <t>고래책빵</t>
  </si>
  <si>
    <t>시 주머니 어따 놨어?</t>
  </si>
  <si>
    <t>강선재</t>
  </si>
  <si>
    <t>엉덩이 탐정 애니메이션 코믹북 1</t>
  </si>
  <si>
    <t>고은문화사 편집부</t>
  </si>
  <si>
    <t>고은문화사</t>
  </si>
  <si>
    <t>엉덩이 탐정 애니메이션 코믹북 2</t>
  </si>
  <si>
    <t>대장 멧돼지 곳니</t>
  </si>
  <si>
    <t>홍종의</t>
  </si>
  <si>
    <t>복수용 드론 호박B</t>
  </si>
  <si>
    <t>검피 살리기 대작전</t>
  </si>
  <si>
    <t>홍민정</t>
  </si>
  <si>
    <t>뷰티풀 : 말해 봐, 네가 찾은 아름다움을</t>
  </si>
  <si>
    <t>밀야 프라흐만</t>
  </si>
  <si>
    <t>오늘은 도서관 가는 날</t>
  </si>
  <si>
    <t>조셉 코엘료</t>
  </si>
  <si>
    <t>매일 보리와</t>
  </si>
  <si>
    <t>멋지다! 얀별 가족</t>
  </si>
  <si>
    <t>이종은</t>
  </si>
  <si>
    <t>민요 자매와 문어 래퍼</t>
  </si>
  <si>
    <t>고정욱</t>
  </si>
  <si>
    <t>호랑이 바람</t>
  </si>
  <si>
    <t>누군가 당신을 사랑해요</t>
  </si>
  <si>
    <t>에일린 스피넬리</t>
  </si>
  <si>
    <t>시 쓰는 나무</t>
  </si>
  <si>
    <t>샤나 라보이 레이놀즈</t>
  </si>
  <si>
    <t>고양이가 되어 버린 나</t>
  </si>
  <si>
    <t>신전향</t>
  </si>
  <si>
    <t>내가 없어진 날</t>
  </si>
  <si>
    <t>조영서</t>
  </si>
  <si>
    <t>다녀왔습니다</t>
  </si>
  <si>
    <t>처인성의 빛나는 밤</t>
  </si>
  <si>
    <t>행운을 부르는 연습장</t>
  </si>
  <si>
    <t>류미정</t>
  </si>
  <si>
    <t>천하무적 영자 씨</t>
  </si>
  <si>
    <t>이화경</t>
  </si>
  <si>
    <t>꿈꾸듯 동시에 꽃을 피워요</t>
  </si>
  <si>
    <t>김홍주</t>
  </si>
  <si>
    <t>숨을 쉬며 내가 되어요</t>
  </si>
  <si>
    <t>케이트 쿰스</t>
  </si>
  <si>
    <t>담앤북스</t>
  </si>
  <si>
    <t>마블 어벤져스 엔드게임 무비 포토 스토리북</t>
  </si>
  <si>
    <t>대원키즈 편집부</t>
  </si>
  <si>
    <t>아이언맨</t>
  </si>
  <si>
    <t>자꾸자꾸 화가 나요</t>
  </si>
  <si>
    <t>톰 퍼시벌</t>
  </si>
  <si>
    <t>두레아이들</t>
  </si>
  <si>
    <t>걱정이다 걱정</t>
  </si>
  <si>
    <t>으라차차 길고양이 나가신다!</t>
  </si>
  <si>
    <t>안오일</t>
  </si>
  <si>
    <t>아무 말도 하기 싫은 날</t>
  </si>
  <si>
    <t>아주 작고 슬픈 팩트</t>
  </si>
  <si>
    <t>조너 윈터</t>
  </si>
  <si>
    <t>호기심 로봇 로키</t>
  </si>
  <si>
    <t>안드레아스 휘깅</t>
  </si>
  <si>
    <t>우리 반 다빈치</t>
  </si>
  <si>
    <t>차유진</t>
  </si>
  <si>
    <t>어쩌다 짝꿍</t>
  </si>
  <si>
    <t>이송현</t>
  </si>
  <si>
    <t>엄마를 도둑맞았어</t>
  </si>
  <si>
    <t>나는 가끔 겁이 나요</t>
  </si>
  <si>
    <t>칼레 스텐벡</t>
  </si>
  <si>
    <t>나는 가끔 화가 나요!</t>
  </si>
  <si>
    <t>슬이는 돌아올 거래</t>
  </si>
  <si>
    <t>김하은</t>
  </si>
  <si>
    <t>엄마가 봄이었어요</t>
  </si>
  <si>
    <t>왜 투표 안 해요?</t>
  </si>
  <si>
    <t>라우리스 군다스</t>
  </si>
  <si>
    <t>소피 디유에드</t>
  </si>
  <si>
    <t>바나나북</t>
  </si>
  <si>
    <t>완벽한 우리아빠의 절대! 안 완벽한 비밀 11</t>
  </si>
  <si>
    <t>노에 까를랑</t>
  </si>
  <si>
    <t>마고의 샘물</t>
  </si>
  <si>
    <t>승리의 비밀</t>
  </si>
  <si>
    <t>주애령</t>
  </si>
  <si>
    <t>남원성의 눈물</t>
  </si>
  <si>
    <t>바우솔</t>
  </si>
  <si>
    <t>소똥구리가 배고프대요</t>
  </si>
  <si>
    <t>빨간 의자</t>
  </si>
  <si>
    <t>황숙경</t>
  </si>
  <si>
    <t>블랙 걸</t>
  </si>
  <si>
    <t>에밀리 플라토</t>
  </si>
  <si>
    <t>어린이날이 사라진다고?</t>
  </si>
  <si>
    <t>노수미</t>
  </si>
  <si>
    <t>그림 소리</t>
  </si>
  <si>
    <t>녹색 인간</t>
  </si>
  <si>
    <t>신양진</t>
  </si>
  <si>
    <t>아리야, 내 마음을 알아줘</t>
  </si>
  <si>
    <t>신배화</t>
  </si>
  <si>
    <t>나의 일곱 가지 감정 친구들</t>
  </si>
  <si>
    <t>키아라 피로디</t>
  </si>
  <si>
    <t>마음을 그리는 아이</t>
  </si>
  <si>
    <t>패트리샤 레일리 기프</t>
  </si>
  <si>
    <t>바닷속 유니콘 마을</t>
  </si>
  <si>
    <t>케이티 오닐</t>
  </si>
  <si>
    <t>어떤 하루</t>
  </si>
  <si>
    <t>장순녀</t>
  </si>
  <si>
    <t>천장 위의 아이</t>
  </si>
  <si>
    <t>비베카 훼그렌</t>
  </si>
  <si>
    <t>우리들의 강꼬치고기</t>
  </si>
  <si>
    <t>하고 싶은 말 있어요</t>
  </si>
  <si>
    <t>우오즈미 나오코</t>
  </si>
  <si>
    <t>내가 진짜 좋아하는 개 있어요?</t>
  </si>
  <si>
    <t>존 에이지</t>
  </si>
  <si>
    <t>그냥 물어봐!</t>
  </si>
  <si>
    <t>소니아 소토마요르</t>
  </si>
  <si>
    <t>오늘부터 티볼!</t>
  </si>
  <si>
    <t>박상기</t>
  </si>
  <si>
    <t>펭귄</t>
  </si>
  <si>
    <t>최승호</t>
  </si>
  <si>
    <t>어린 왕자</t>
  </si>
  <si>
    <t>앙투안 드 생텍쥐페리</t>
  </si>
  <si>
    <t>달리기 숙제</t>
  </si>
  <si>
    <t>후쿠다 이와오</t>
  </si>
  <si>
    <t>밤의 교실</t>
  </si>
  <si>
    <t>김규아</t>
  </si>
  <si>
    <t>우리 집에 왜 왔니?</t>
  </si>
  <si>
    <t>할아버지 염탐 일지</t>
  </si>
  <si>
    <t>이연</t>
  </si>
  <si>
    <t>마이린 TV 1</t>
  </si>
  <si>
    <t>전판교</t>
  </si>
  <si>
    <t>밤을 보는 눈</t>
  </si>
  <si>
    <t>uno</t>
  </si>
  <si>
    <t>초등학생이 제대로 읽어야 할 교과서 전래동화</t>
  </si>
  <si>
    <t>방귀쟁이 푸딩과 함께라면</t>
  </si>
  <si>
    <t>조 버거</t>
  </si>
  <si>
    <t>잠시, 후</t>
  </si>
  <si>
    <t>수피아어린이</t>
  </si>
  <si>
    <t>울림에 울림을 더하여</t>
  </si>
  <si>
    <t>윤영선</t>
  </si>
  <si>
    <t>우리 집엔 언니만 있다</t>
  </si>
  <si>
    <t>문정옥</t>
  </si>
  <si>
    <t>금이와 메눈취 할머니</t>
  </si>
  <si>
    <t>우봉규</t>
  </si>
  <si>
    <t>난 작가가 될 거야!</t>
  </si>
  <si>
    <t>재클린 윌슨</t>
  </si>
  <si>
    <t>내 이름은 삐삐 롱스타킹</t>
  </si>
  <si>
    <t>아스트리드 린드그렌</t>
  </si>
  <si>
    <t>라스무스와 방랑자</t>
  </si>
  <si>
    <t>아스트리드 린드그랜</t>
  </si>
  <si>
    <t>라스무스와 폰투스</t>
  </si>
  <si>
    <t>빨간 꽃</t>
  </si>
  <si>
    <t>세 친구의 머나먼 길</t>
  </si>
  <si>
    <t>실라 번포드</t>
  </si>
  <si>
    <t>세상에서 가장 힘센 소녀 삐삐</t>
  </si>
  <si>
    <t>소떼와 함께 춤을</t>
  </si>
  <si>
    <t>아기 사슴 플랙 1</t>
  </si>
  <si>
    <t>마저리 키난 롤링즈</t>
  </si>
  <si>
    <t>외톨이 파울과 한지붕 열 가족</t>
  </si>
  <si>
    <t>페터 헤르틀링</t>
  </si>
  <si>
    <t>우리들의 해결사 삐삐</t>
  </si>
  <si>
    <t>작은 신사</t>
  </si>
  <si>
    <t>잡을 테면 잡아 봐</t>
  </si>
  <si>
    <t>책벌레들의 책 없는 방학</t>
  </si>
  <si>
    <t>힐러리 매케이</t>
  </si>
  <si>
    <t>천사가 된 비키</t>
  </si>
  <si>
    <t>출동! 반바지 부대</t>
  </si>
  <si>
    <t>초란 드벤카</t>
  </si>
  <si>
    <t>치약으로 백만장자 되기</t>
  </si>
  <si>
    <t>진 메릴</t>
  </si>
  <si>
    <t>코드네임 J</t>
  </si>
  <si>
    <t>핑크트헨과 안톤</t>
  </si>
  <si>
    <t>공수부대와 5×1=8도서관 살인사건</t>
  </si>
  <si>
    <t>김용진</t>
  </si>
  <si>
    <t>앵거게임</t>
  </si>
  <si>
    <t>조시온</t>
  </si>
  <si>
    <t>좀비를 만난다면</t>
  </si>
  <si>
    <t>김종혁</t>
  </si>
  <si>
    <t>하나님이 보낸 솔비</t>
  </si>
  <si>
    <t>신건자</t>
  </si>
  <si>
    <t>까치들의 사랑 나누기</t>
  </si>
  <si>
    <t>임복근</t>
  </si>
  <si>
    <t>아동문학세상</t>
  </si>
  <si>
    <t>고래와 은하수</t>
  </si>
  <si>
    <t>박영주</t>
  </si>
  <si>
    <t>아띠봄</t>
  </si>
  <si>
    <t>낙동강 1300리, 굽이굽이 아름다운 물길 여행</t>
  </si>
  <si>
    <t>유명은</t>
  </si>
  <si>
    <t>아롬주니어</t>
  </si>
  <si>
    <t>붉은 오월, 그곳에 푸른 동물원</t>
  </si>
  <si>
    <t>최종욱</t>
  </si>
  <si>
    <t>사람을 구하는 개 천둥이</t>
  </si>
  <si>
    <t>김현주</t>
  </si>
  <si>
    <t>탐정왕 미스터 펭귄</t>
  </si>
  <si>
    <t>알렉스 T. 스미스</t>
  </si>
  <si>
    <t>한국어로 읽는 우즈베키스탄 동화</t>
  </si>
  <si>
    <t>(주)아시안허브</t>
  </si>
  <si>
    <t>아시안허브</t>
  </si>
  <si>
    <t>뱀파이어 소녀 아멜리아 팽 : 오싹 무도회에서 생긴 일</t>
  </si>
  <si>
    <t>로라 엘렌 앤더슨</t>
  </si>
  <si>
    <t>비싼 부탁 좀 들어줄래?</t>
  </si>
  <si>
    <t>김유</t>
  </si>
  <si>
    <t>파트라슈는 내 친구</t>
  </si>
  <si>
    <t>위다</t>
  </si>
  <si>
    <t>안동 아저씨와 완동이</t>
  </si>
  <si>
    <t>이창식</t>
  </si>
  <si>
    <t>어드북스</t>
  </si>
  <si>
    <t>아홉 시, 댕댕시계가 울리면</t>
  </si>
  <si>
    <t>우리 반 내기 대장 꽝대호</t>
  </si>
  <si>
    <t>이은재</t>
  </si>
  <si>
    <t>하루에 한 편 세계 명작 이야기</t>
  </si>
  <si>
    <t>채은</t>
  </si>
  <si>
    <t>두더지와 들쥐</t>
  </si>
  <si>
    <t>앙리 뫼니에</t>
  </si>
  <si>
    <t>이웃집 할머니는 대통령</t>
  </si>
  <si>
    <t>라운 플뤼겐링</t>
  </si>
  <si>
    <t>옐로브릭</t>
  </si>
  <si>
    <t>물고기 아이</t>
  </si>
  <si>
    <t>실비아 베키니</t>
  </si>
  <si>
    <t>코딱지 책 전쟁</t>
  </si>
  <si>
    <t>백혜영</t>
  </si>
  <si>
    <t>매머드로 변한 찰리</t>
  </si>
  <si>
    <t>샘 코프랜드</t>
  </si>
  <si>
    <t>나는 강아지 날개</t>
  </si>
  <si>
    <t>김현희</t>
  </si>
  <si>
    <t>나에게 없는 딱 세 가지</t>
  </si>
  <si>
    <t>질문하는 우산</t>
  </si>
  <si>
    <t>알렉스 쿠소</t>
  </si>
  <si>
    <t>15소년 표류기</t>
  </si>
  <si>
    <t>쥘 베른</t>
  </si>
  <si>
    <t>은하수미디어</t>
  </si>
  <si>
    <t>히어로, 진짜 너를 보여 줘!</t>
  </si>
  <si>
    <t>비타 머로</t>
  </si>
  <si>
    <t>자라듯 커가듯</t>
  </si>
  <si>
    <t>박순길</t>
  </si>
  <si>
    <t>이든북</t>
  </si>
  <si>
    <t>호야의 숲속 산책</t>
  </si>
  <si>
    <t>헤이 그랜쥬드!</t>
  </si>
  <si>
    <t>폴 매카트니</t>
  </si>
  <si>
    <t>인간희극</t>
  </si>
  <si>
    <t>김점분 스웩!</t>
  </si>
  <si>
    <t>이야기 귀신과 도깨비</t>
  </si>
  <si>
    <t>김지원</t>
  </si>
  <si>
    <t>Press Start 1 : 달려라 달려, 슈래보!</t>
  </si>
  <si>
    <t>토머스 플린텀</t>
  </si>
  <si>
    <t>아홉 살 탐정 레베카 1 : 함정에 빠진 도난 사건</t>
  </si>
  <si>
    <t>PJ 라이언</t>
  </si>
  <si>
    <t>낭송하고 싶은 가족 동시</t>
  </si>
  <si>
    <t>노원호</t>
  </si>
  <si>
    <t>좋은꿈</t>
  </si>
  <si>
    <t>낭송하고 싶은 우리 동시</t>
  </si>
  <si>
    <t>문삼석</t>
  </si>
  <si>
    <t>스타를 찾아라</t>
  </si>
  <si>
    <t>김지영</t>
  </si>
  <si>
    <t>좋은책어린이</t>
  </si>
  <si>
    <t>위로의 초짜</t>
  </si>
  <si>
    <t>임근희</t>
  </si>
  <si>
    <t>고양이 마음 사전</t>
  </si>
  <si>
    <t>나응식</t>
  </si>
  <si>
    <t>내 멋대로 반려동물 뽑기</t>
  </si>
  <si>
    <t>최은옥</t>
  </si>
  <si>
    <t>내가 하고 싶은 여덟 가지</t>
  </si>
  <si>
    <t>박준석</t>
  </si>
  <si>
    <t>약탈 기사 로드리고와 꼬마둥이</t>
  </si>
  <si>
    <t>미하엘 엔데</t>
  </si>
  <si>
    <t>이혜리와 리혜리</t>
  </si>
  <si>
    <t>전현정</t>
  </si>
  <si>
    <t>하민이의 그림 그리고 싶은 날</t>
  </si>
  <si>
    <t>김하민</t>
  </si>
  <si>
    <t>어둠 그리고 우주</t>
  </si>
  <si>
    <t>신현서</t>
  </si>
  <si>
    <t>족제비</t>
  </si>
  <si>
    <t>신시아 디펠리스</t>
  </si>
  <si>
    <t>공룡별에 놀러 와</t>
  </si>
  <si>
    <t>백은석</t>
  </si>
  <si>
    <t>땅콩은 방이 두 개다</t>
  </si>
  <si>
    <t>이상국</t>
  </si>
  <si>
    <t>지금은 여행 중</t>
  </si>
  <si>
    <t>김우주</t>
  </si>
  <si>
    <t>외할머니네</t>
  </si>
  <si>
    <t>단추 전쟁</t>
  </si>
  <si>
    <t>앤드루 클레먼츠</t>
  </si>
  <si>
    <t>엄마는 해고야!</t>
  </si>
  <si>
    <t>레이첼 플린</t>
  </si>
  <si>
    <t>3 2 1</t>
  </si>
  <si>
    <t>마리 칸스타 욘센</t>
  </si>
  <si>
    <t>아빠한테 물어보렴</t>
  </si>
  <si>
    <t>우리 할머니는 기저귀를 차요</t>
  </si>
  <si>
    <t>알레인 아기레</t>
  </si>
  <si>
    <t>오늘 밤 코끼리와 모험을 떠날 거예요</t>
  </si>
  <si>
    <t>올리버 셰르츠</t>
  </si>
  <si>
    <t>진 웹스터</t>
  </si>
  <si>
    <t>또! 복병수</t>
  </si>
  <si>
    <t>넬슨 선생님이 사라졌다!</t>
  </si>
  <si>
    <t>해리 앨러드</t>
  </si>
  <si>
    <t>진짜 일 학년 맞수가 나타났다!</t>
  </si>
  <si>
    <t>신순재</t>
  </si>
  <si>
    <t>초원의 명탐정 몽구리</t>
  </si>
  <si>
    <t>양자현</t>
  </si>
  <si>
    <t>햇빛 세탁소</t>
  </si>
  <si>
    <t>양은정</t>
  </si>
  <si>
    <t>나는 선생님이랑 친구한다</t>
  </si>
  <si>
    <t>천희순</t>
  </si>
  <si>
    <t>변신도사 전우치 나가신다!</t>
  </si>
  <si>
    <t>김은중</t>
  </si>
  <si>
    <t>키위북스</t>
  </si>
  <si>
    <t>스마트폰 나만 없어</t>
  </si>
  <si>
    <t>호세 비센테 사르미엔토</t>
  </si>
  <si>
    <t>나랑 놀아 줄까...</t>
  </si>
  <si>
    <t>말라 프레이지</t>
  </si>
  <si>
    <t>평화를품은책</t>
  </si>
  <si>
    <t>쿠키! 그리고 수상한 전학생</t>
  </si>
  <si>
    <t>코니 허크</t>
  </si>
  <si>
    <t>푸른날개</t>
  </si>
  <si>
    <t>가시두더지의 딱 한 가지 소원</t>
  </si>
  <si>
    <t>비키 콘리</t>
  </si>
  <si>
    <t>오월의 달리기 (리커버)</t>
  </si>
  <si>
    <t>김해원</t>
  </si>
  <si>
    <t>꼬마</t>
  </si>
  <si>
    <t>이복음</t>
  </si>
  <si>
    <t>피플스북스</t>
  </si>
  <si>
    <t>제니의 다락방</t>
  </si>
  <si>
    <t>제니퍼 헌틀리</t>
  </si>
  <si>
    <t>하늘마음</t>
  </si>
  <si>
    <t>박쥐, 날다</t>
  </si>
  <si>
    <t>나, 아기일 적</t>
  </si>
  <si>
    <t>나는 다섯 살, 은이</t>
  </si>
  <si>
    <t>나는 훈이네 슈퍼 엄마</t>
  </si>
  <si>
    <t>극장판 짱구는 못말려 나의 이사 이야기 선인장 대습격</t>
  </si>
  <si>
    <t>거대한 줄다리기</t>
  </si>
  <si>
    <t>네 발의 총소리</t>
  </si>
  <si>
    <t>수상한 글자를 만나다</t>
  </si>
  <si>
    <t>우리 반은 못 말려!</t>
  </si>
  <si>
    <t>문성희</t>
  </si>
  <si>
    <t>이토 히로시</t>
  </si>
  <si>
    <t>나는 수호냥 오스카</t>
  </si>
  <si>
    <t>키아라 발렌티나 세그레</t>
  </si>
  <si>
    <t>경성 무대 스타 올빼미</t>
  </si>
  <si>
    <t>지슬영</t>
  </si>
  <si>
    <t>옛 이야기에서 생각 씨앗 찾기</t>
  </si>
  <si>
    <t>안녕, 나는 기린이야. 너는?</t>
  </si>
  <si>
    <t>이와사 메구미</t>
  </si>
  <si>
    <t>독재와 민주주의</t>
  </si>
  <si>
    <t>정관성</t>
  </si>
  <si>
    <t>가교</t>
  </si>
  <si>
    <t>나는 돌로 만든 달력 첨성대입니다</t>
  </si>
  <si>
    <t>한영미</t>
  </si>
  <si>
    <t>샤랄랄라 멋과 유행의 역사가 궁금해!</t>
  </si>
  <si>
    <t>글터 반딧불</t>
  </si>
  <si>
    <t>세계 도시 대탐험</t>
  </si>
  <si>
    <t>틸리</t>
  </si>
  <si>
    <t>싱가포르에서 태양을 보다</t>
  </si>
  <si>
    <t>이소정</t>
  </si>
  <si>
    <t>제주도에서 태양을 보다</t>
  </si>
  <si>
    <t>박정경</t>
  </si>
  <si>
    <t>증기기관차 대륙을 달리다</t>
  </si>
  <si>
    <t>브라이언 플로카</t>
  </si>
  <si>
    <t>차별의 벽을 넘어 세상을 바꾼 101명의 여성</t>
  </si>
  <si>
    <t>줄리아 애덤스</t>
  </si>
  <si>
    <t>세상을 바꾼 놀라운 탐험가</t>
  </si>
  <si>
    <t>애니타 개너리</t>
  </si>
  <si>
    <t>언니들은 대담했다</t>
  </si>
  <si>
    <t>바시티 해리슨</t>
  </si>
  <si>
    <t>도서관에 핀 이야기꽃</t>
  </si>
  <si>
    <t>아니카 알다무이 데니즈</t>
  </si>
  <si>
    <t>처음 배우는 4.19 혁명과 민주주의</t>
  </si>
  <si>
    <t>박세영</t>
  </si>
  <si>
    <t>길로 통하는 세계사</t>
  </si>
  <si>
    <t>임레 파이너</t>
  </si>
  <si>
    <t>칭기즈 칸, 제국을 다스린 초원의 소년</t>
  </si>
  <si>
    <t>시골은 시골로 남겨 둬야 해</t>
  </si>
  <si>
    <t>린다 에볼비츠 마셜</t>
  </si>
  <si>
    <t>조선 왕들의 끊임없는 고민 궁리쟁이들</t>
  </si>
  <si>
    <t>주니어단디</t>
  </si>
  <si>
    <t>거인에 맞선 소녀, 그레타</t>
  </si>
  <si>
    <t>조위 터커</t>
  </si>
  <si>
    <t>어린이를 위한 사피엔스</t>
  </si>
  <si>
    <t>마이클 브라이트</t>
  </si>
  <si>
    <t>루브 골드버그처럼</t>
  </si>
  <si>
    <t>사라 애런슨</t>
  </si>
  <si>
    <t>함께자람</t>
  </si>
  <si>
    <t>한양에서 동래까지</t>
  </si>
  <si>
    <t>조경숙</t>
  </si>
  <si>
    <t>해와나무</t>
  </si>
  <si>
    <t>OK 세계 국기</t>
  </si>
  <si>
    <t>나라의 문을 연 조선</t>
  </si>
  <si>
    <t>새로운 조선을 꿈꾼 영조와 정조</t>
  </si>
  <si>
    <t>밤의 도서관</t>
  </si>
  <si>
    <t>데이비드 젤처</t>
  </si>
  <si>
    <t>논리력 쑥쑥! 영재 플랩북 : 시간이 궁금해!</t>
  </si>
  <si>
    <t>논리력 쑥쑥! 영재 플랩북 : 음식이 궁금해!</t>
  </si>
  <si>
    <t>논리력 쑥쑥! 영재 플랩북 : 크는 것이 궁금해!</t>
  </si>
  <si>
    <t>치카치카 나 잘하지?</t>
  </si>
  <si>
    <t>최동선</t>
  </si>
  <si>
    <t>늘벗</t>
  </si>
  <si>
    <t>만 3세에 꼭 필요한 두뇌 개발</t>
  </si>
  <si>
    <t>박영태</t>
  </si>
  <si>
    <t>만 4세에 꼭 필요한 두뇌 개발</t>
  </si>
  <si>
    <t>만 5세에 꼭 필요한 두뇌 개발</t>
  </si>
  <si>
    <t>금을 버린 형제</t>
  </si>
  <si>
    <t>또박또박 반갑게 인사해요</t>
  </si>
  <si>
    <t>안미연</t>
  </si>
  <si>
    <t>상상스쿨</t>
  </si>
  <si>
    <t>왜 변기를 써야 해요?</t>
  </si>
  <si>
    <t>왜 이를 닦을까요?</t>
  </si>
  <si>
    <t>콧숨요괴와 입숨요괴</t>
  </si>
  <si>
    <t>이마이 카즈아키</t>
  </si>
  <si>
    <t>코알라스토어</t>
  </si>
  <si>
    <t>꼬마버스 타요 공룡 토이북 : 공룡섬에 간 타요</t>
  </si>
  <si>
    <t>키즈아이콘 편집부</t>
  </si>
  <si>
    <t>우리 아이 첫 두뇌 발달 그림책</t>
  </si>
  <si>
    <t>유아지능계발연구소</t>
  </si>
  <si>
    <t>3D 공룡 어드벤처</t>
  </si>
  <si>
    <t>공룡갤러리 편집부</t>
  </si>
  <si>
    <t>공룡갤러리</t>
  </si>
  <si>
    <t>티라노사우루스와 공룡친구들</t>
  </si>
  <si>
    <t>자연의 색깔</t>
  </si>
  <si>
    <t>야나 세들라치코바</t>
  </si>
  <si>
    <t>곤충탐험대</t>
  </si>
  <si>
    <t>바른사 편집부</t>
  </si>
  <si>
    <t>바른사</t>
  </si>
  <si>
    <t>공룡탐험대</t>
  </si>
  <si>
    <t>바다탐험대</t>
  </si>
  <si>
    <t>동글동글 달팽이야</t>
  </si>
  <si>
    <t>권오길</t>
  </si>
  <si>
    <t>구석구석 온몸 여행</t>
  </si>
  <si>
    <t>오영선</t>
  </si>
  <si>
    <t>마그마가 들썩들썩</t>
  </si>
  <si>
    <t>쏙쏙 가르고 나누는 혼합물</t>
  </si>
  <si>
    <t>노기종</t>
  </si>
  <si>
    <t>여기는 2220년</t>
  </si>
  <si>
    <t>김현빈</t>
  </si>
  <si>
    <t>임금님은 새것만 좋아해</t>
  </si>
  <si>
    <t>오리 가족 이사하는 날</t>
  </si>
  <si>
    <t>한상순</t>
  </si>
  <si>
    <t>아이앤북</t>
  </si>
  <si>
    <t>공룡알과 자동차</t>
  </si>
  <si>
    <t>장준영</t>
  </si>
  <si>
    <t>깨끗이 더 깨끗이</t>
  </si>
  <si>
    <t>깨끗하고 건강하게</t>
  </si>
  <si>
    <t>아름답고 놀라운 옷의 세계</t>
  </si>
  <si>
    <t>엠마 데이먼</t>
  </si>
  <si>
    <t>두치의 열매 찾기 대작전</t>
  </si>
  <si>
    <t>나는 튤립이에요</t>
  </si>
  <si>
    <t>호원숙</t>
  </si>
  <si>
    <t>다른 그림을 찾아라!</t>
  </si>
  <si>
    <t>빙글빙글 호기심 바퀴 : 계절</t>
  </si>
  <si>
    <t>파블라 하나츠코바</t>
  </si>
  <si>
    <t>교원크리에이티브</t>
  </si>
  <si>
    <t>빙글빙글 호기심 바퀴 : 모양</t>
  </si>
  <si>
    <t>빙글빙글 호기심 바퀴 : 반대말</t>
  </si>
  <si>
    <t>빙글빙글 호기심 바퀴 : 색깔</t>
  </si>
  <si>
    <t>빙글빙글 호기심 바퀴 : 숫자</t>
  </si>
  <si>
    <t>엄마표 꼬물꼬물 클레이아트</t>
  </si>
  <si>
    <t>New 곤지곤지 콩콩</t>
  </si>
  <si>
    <t>누굴까? 누굴까?</t>
  </si>
  <si>
    <t>마리옹 코클리크</t>
  </si>
  <si>
    <t>잘 자라, 우리 아기</t>
  </si>
  <si>
    <t>김지유</t>
  </si>
  <si>
    <t>문방구TV 틀린그림찾기</t>
  </si>
  <si>
    <t>문방구TV 원작</t>
  </si>
  <si>
    <t>공룡을 간질간질하지 마세요!</t>
  </si>
  <si>
    <t>아녜세 바루치</t>
  </si>
  <si>
    <t>숲속 대탐험 Find Me!</t>
  </si>
  <si>
    <t>내 똥 어딨어?</t>
  </si>
  <si>
    <t>다이나모 리미티드</t>
  </si>
  <si>
    <t>폴더</t>
  </si>
  <si>
    <t>엄마표 세마디 생활영어</t>
  </si>
  <si>
    <t>박현영 지음</t>
  </si>
  <si>
    <t>노란우산</t>
  </si>
  <si>
    <t>부끄럼쟁이 친구들</t>
  </si>
  <si>
    <t>시모나 치라올로</t>
  </si>
  <si>
    <t>정원에서 만나는 세상</t>
  </si>
  <si>
    <t>이레네 페나치</t>
  </si>
  <si>
    <t>느릿느릿 도서관</t>
  </si>
  <si>
    <t>우지현</t>
  </si>
  <si>
    <t>내 친구 북극곰</t>
  </si>
  <si>
    <t>마르쿠스 말트</t>
  </si>
  <si>
    <t>너, 그거 알아?</t>
  </si>
  <si>
    <t>미리암 코르데즈</t>
  </si>
  <si>
    <t>너도 가끔 그렇지?</t>
  </si>
  <si>
    <t>이재경 지음</t>
  </si>
  <si>
    <t>대단한 방귀</t>
  </si>
  <si>
    <t>윤지</t>
  </si>
  <si>
    <t>나는 놀고 창조하고 상상할 권리가 있어요!</t>
  </si>
  <si>
    <t>알랭 세레</t>
  </si>
  <si>
    <t>내 엄마 아빠가 되어 줄래요?</t>
  </si>
  <si>
    <t>조아름</t>
  </si>
  <si>
    <t>짧은 귀 토끼</t>
  </si>
  <si>
    <t>다원시</t>
  </si>
  <si>
    <t>날아라, 호랑이</t>
  </si>
  <si>
    <t>리킨 파레크</t>
  </si>
  <si>
    <t>소가 된 게으른 농부</t>
  </si>
  <si>
    <t>여자답게 당당하게</t>
  </si>
  <si>
    <t>로리 디그먼</t>
  </si>
  <si>
    <t>내 안에는 사자가 있어, 너는?</t>
  </si>
  <si>
    <t>가브리엘레 클리마</t>
  </si>
  <si>
    <t>엄마, 우리는 왜 울어요?</t>
  </si>
  <si>
    <t>프란 핀타데라</t>
  </si>
  <si>
    <t>노란공</t>
  </si>
  <si>
    <t>다니엘 페어</t>
  </si>
  <si>
    <t>그림책공작소</t>
  </si>
  <si>
    <t>어른들 안에는 아이가 산대</t>
  </si>
  <si>
    <t>헨리 블랙쇼</t>
  </si>
  <si>
    <t>사자도 가끔은…</t>
  </si>
  <si>
    <t>허아성</t>
  </si>
  <si>
    <t>시소 : 나, 너 그리고 우리</t>
  </si>
  <si>
    <t>고정순</t>
  </si>
  <si>
    <t>월든 : 숲에서의 일 년</t>
  </si>
  <si>
    <t>헨리 데이비드 소로</t>
  </si>
  <si>
    <t>허튼 생각 : 살아간다는 건 뭘까</t>
  </si>
  <si>
    <t>코끼리 방귀</t>
  </si>
  <si>
    <t>뭉게뭉게 구름을 잡으면</t>
  </si>
  <si>
    <t>미카엘 에스코피에</t>
  </si>
  <si>
    <t>채식하는 호랑이 바라</t>
  </si>
  <si>
    <t>김국희</t>
  </si>
  <si>
    <t>다르게 태어난</t>
  </si>
  <si>
    <t>C K 스무하</t>
  </si>
  <si>
    <t>씨앗공</t>
  </si>
  <si>
    <t>바하 시너</t>
  </si>
  <si>
    <t>우리에게는 힘이 있어요</t>
  </si>
  <si>
    <t>산드라 르구엔</t>
  </si>
  <si>
    <t>꽃꽃꽃</t>
  </si>
  <si>
    <t>임수정</t>
  </si>
  <si>
    <t>너에게</t>
  </si>
  <si>
    <t>옥희진</t>
  </si>
  <si>
    <t>엄마 아빠의 작은 비밀</t>
  </si>
  <si>
    <t>왜 자꾸 쳐다보는 거지? 뻐끔뻐끔</t>
  </si>
  <si>
    <t>테라시마 유카</t>
  </si>
  <si>
    <t>커다란 나무가 갖고 싶어</t>
  </si>
  <si>
    <t>사토 사토루</t>
  </si>
  <si>
    <t>요요요 따라쟁이야!</t>
  </si>
  <si>
    <t>윤재인</t>
  </si>
  <si>
    <t>느림보</t>
  </si>
  <si>
    <t>명탐정 브런즈윅</t>
  </si>
  <si>
    <t>안젤라 케오건</t>
  </si>
  <si>
    <t>다담교육</t>
  </si>
  <si>
    <t>30번 곰</t>
  </si>
  <si>
    <t>지경애</t>
  </si>
  <si>
    <t>보고 싶은 앙드레에게</t>
  </si>
  <si>
    <t>소피 비시에르</t>
  </si>
  <si>
    <t>단추</t>
  </si>
  <si>
    <t>젖니 요정</t>
  </si>
  <si>
    <t>민치</t>
  </si>
  <si>
    <t>수영장에 갔어요</t>
  </si>
  <si>
    <t>언제나 조심조심</t>
  </si>
  <si>
    <t>꽈당!</t>
  </si>
  <si>
    <t>김영희</t>
  </si>
  <si>
    <t>병균을 조심해!</t>
  </si>
  <si>
    <t>안녕, 나의 보물들</t>
  </si>
  <si>
    <t>제인 고드윈</t>
  </si>
  <si>
    <t>우리의 모든 날들</t>
  </si>
  <si>
    <t>로맹 베르나르</t>
  </si>
  <si>
    <t>마음 약한 고슴도치</t>
  </si>
  <si>
    <t>울리카 케스테레</t>
  </si>
  <si>
    <t>로지가 달리고 싶을 때</t>
  </si>
  <si>
    <t>마리카 마이얄라</t>
  </si>
  <si>
    <t>궁금해 궁금해</t>
  </si>
  <si>
    <t>캐리 앤 홀트</t>
  </si>
  <si>
    <t>마법의 방방</t>
  </si>
  <si>
    <t>비 오는 날 집 보기</t>
  </si>
  <si>
    <t>이와사키 치히로</t>
  </si>
  <si>
    <t>아기가 온 날</t>
  </si>
  <si>
    <t>이웃에 온 아이</t>
  </si>
  <si>
    <t>진짜 정말 친한 친구</t>
  </si>
  <si>
    <t>헬메 하이네</t>
  </si>
  <si>
    <t>메뚜기 탈출 사건</t>
  </si>
  <si>
    <t>유미희</t>
  </si>
  <si>
    <t>할머니의 지청구</t>
  </si>
  <si>
    <t>공광규</t>
  </si>
  <si>
    <t>냉장고 먹는 괴물</t>
  </si>
  <si>
    <t>이현욱</t>
  </si>
  <si>
    <t>따끈따끈 목욕탕이 좋아!</t>
  </si>
  <si>
    <t>송빛나</t>
  </si>
  <si>
    <t>1001마리 개미</t>
  </si>
  <si>
    <t>요안나 제자크</t>
  </si>
  <si>
    <t>엄마의 섬</t>
  </si>
  <si>
    <t>이진</t>
  </si>
  <si>
    <t>슈퍼 히어로들에게도 재수 없는 날이 있다</t>
  </si>
  <si>
    <t>셸리 베커</t>
  </si>
  <si>
    <t>최고의 친구?</t>
  </si>
  <si>
    <t>김난지</t>
  </si>
  <si>
    <t>나의 두발자전거</t>
  </si>
  <si>
    <t>세바스티앙 플롱</t>
  </si>
  <si>
    <t>로지의 산책</t>
  </si>
  <si>
    <t>말의 형태</t>
  </si>
  <si>
    <t>오나리 유코</t>
  </si>
  <si>
    <t>목화 할머니</t>
  </si>
  <si>
    <t>김바다</t>
  </si>
  <si>
    <t>굴러 굴러</t>
  </si>
  <si>
    <t>이승범</t>
  </si>
  <si>
    <t>나는 오, 너는 아!</t>
  </si>
  <si>
    <t>존 케인</t>
  </si>
  <si>
    <t>손종우</t>
  </si>
  <si>
    <t>난민 친구가 왔어요</t>
  </si>
  <si>
    <t>엘리즈 그라벨</t>
  </si>
  <si>
    <t>공룡 vs 인간</t>
  </si>
  <si>
    <t>매트 로버트슨</t>
  </si>
  <si>
    <t>붉은삼나무주니어</t>
  </si>
  <si>
    <t>다니엘의 멋진 날</t>
  </si>
  <si>
    <t>미카 아처</t>
  </si>
  <si>
    <t>사이좋게 놀아요</t>
  </si>
  <si>
    <t>와타나베 아야</t>
  </si>
  <si>
    <t>씩씩하게 말해 봐!</t>
  </si>
  <si>
    <t>안녕, 우리 집</t>
  </si>
  <si>
    <t>스테파니 파슬리 레디어드</t>
  </si>
  <si>
    <t>거꾸로 하는 소녀 엘라 메이</t>
  </si>
  <si>
    <t>믹 잭슨</t>
  </si>
  <si>
    <t>초록초록</t>
  </si>
  <si>
    <t>이름 없는 고양이</t>
  </si>
  <si>
    <t>다케시타 후미코</t>
  </si>
  <si>
    <t>딴생각 하지 말고 귀 기울여 들어요</t>
  </si>
  <si>
    <t>플라스틱 섬</t>
  </si>
  <si>
    <t>이명애</t>
  </si>
  <si>
    <t>우미 이야기</t>
  </si>
  <si>
    <t>방새미</t>
  </si>
  <si>
    <t>새앙북스</t>
  </si>
  <si>
    <t>새빨간 거짓말</t>
  </si>
  <si>
    <t>이홍우</t>
  </si>
  <si>
    <t>잠들 때 들려주는 5분 구연동화 77가지 이야기</t>
  </si>
  <si>
    <t>박혜원</t>
  </si>
  <si>
    <t>세상모든책</t>
  </si>
  <si>
    <t>오리 농부 디뚱이</t>
  </si>
  <si>
    <t>홍성애</t>
  </si>
  <si>
    <t>세탁 소동</t>
  </si>
  <si>
    <t>김지안</t>
  </si>
  <si>
    <t>오늘은 하늘에 둥근 달</t>
  </si>
  <si>
    <t>아라이 료지</t>
  </si>
  <si>
    <t>메이시의 거울</t>
  </si>
  <si>
    <t>애덤 치치오</t>
  </si>
  <si>
    <t>시원주니어</t>
  </si>
  <si>
    <t>10층 공주의 성</t>
  </si>
  <si>
    <t>노하나 하루카</t>
  </si>
  <si>
    <t>걷고 있어요</t>
  </si>
  <si>
    <t>네!</t>
  </si>
  <si>
    <t>사또와 사라진 코</t>
  </si>
  <si>
    <t>심수영</t>
  </si>
  <si>
    <t>애플트리태일즈</t>
  </si>
  <si>
    <t>사랑하는 당신</t>
  </si>
  <si>
    <t>고은경</t>
  </si>
  <si>
    <t>엑스북스</t>
  </si>
  <si>
    <t>세상에서 제일 큰 우산</t>
  </si>
  <si>
    <t>에이미 준 베이츠</t>
  </si>
  <si>
    <t>차표는 어디로 날아갔을까?</t>
  </si>
  <si>
    <t>리우쉬공</t>
  </si>
  <si>
    <t>셋이서 바삭 바삭 바삭!</t>
  </si>
  <si>
    <t>달로</t>
  </si>
  <si>
    <t>오마주</t>
  </si>
  <si>
    <t>나의 구석</t>
  </si>
  <si>
    <t>조오</t>
  </si>
  <si>
    <t>누에콩과 친구들의 하늘하늘 풀놀이</t>
  </si>
  <si>
    <t>붕붕 꿀약방 : 간질간질 봄이 왔어요</t>
  </si>
  <si>
    <t>우리 할머니는 100살이에요</t>
  </si>
  <si>
    <t>에이미 챈</t>
  </si>
  <si>
    <t>소년과 고래</t>
  </si>
  <si>
    <t>린데 파스</t>
  </si>
  <si>
    <t>내가 나를 골랐어!</t>
  </si>
  <si>
    <t>노부미</t>
  </si>
  <si>
    <t>바니의 사계절 미용실</t>
  </si>
  <si>
    <t>이은지</t>
  </si>
  <si>
    <t>엄마 곰이 아기 곰을 불러요</t>
  </si>
  <si>
    <t>아무도 몰랐던 해님 달님 이야기</t>
  </si>
  <si>
    <t>잘난 척 대장 찰스</t>
  </si>
  <si>
    <t>김승희</t>
  </si>
  <si>
    <t>이을출판사</t>
  </si>
  <si>
    <t>비위 약한 도마</t>
  </si>
  <si>
    <t>김승찬</t>
  </si>
  <si>
    <t>아그라바 왕국의 마법형제들</t>
  </si>
  <si>
    <t>아기 펭귄 펭두의 모험 1</t>
  </si>
  <si>
    <t>정미정</t>
  </si>
  <si>
    <t>자꾸 그림자가 따라와요!</t>
  </si>
  <si>
    <t>따라하지 마, 데이비드!</t>
  </si>
  <si>
    <t>데이비드 섀넌</t>
  </si>
  <si>
    <t>말썽쟁이 데이비드</t>
  </si>
  <si>
    <t>알면 이겨요! 코로나19 바이러스</t>
  </si>
  <si>
    <t>유아화보 편집부</t>
  </si>
  <si>
    <t>책 속에 갇힌 고양이</t>
  </si>
  <si>
    <t>귄터 야콥스</t>
  </si>
  <si>
    <t>개미 요정의 선물</t>
  </si>
  <si>
    <t>꼬마 의사와 사나운 덩치</t>
  </si>
  <si>
    <t>소피 길모어</t>
  </si>
  <si>
    <t>쿵쿵 아파트</t>
  </si>
  <si>
    <t>전승배</t>
  </si>
  <si>
    <t>엄마는 외계인</t>
  </si>
  <si>
    <t>언제나 나에게 힘이 되어 준 말</t>
  </si>
  <si>
    <t>마이클 리애나</t>
  </si>
  <si>
    <t>싸움말개</t>
  </si>
  <si>
    <t>박민주</t>
  </si>
  <si>
    <t>어둠을 금지한 임금님</t>
  </si>
  <si>
    <t>에밀리 하워스부스</t>
  </si>
  <si>
    <t>우로마</t>
  </si>
  <si>
    <t>차오원쉬엔</t>
  </si>
  <si>
    <t>응가공주</t>
  </si>
  <si>
    <t>박정희</t>
  </si>
  <si>
    <t>할머니의 용궁 여행</t>
  </si>
  <si>
    <t>권민조</t>
  </si>
  <si>
    <t>후후후</t>
  </si>
  <si>
    <t>서지연</t>
  </si>
  <si>
    <t>너 그거 아니?</t>
  </si>
  <si>
    <t>밀렌 비뇨</t>
  </si>
  <si>
    <t>겁쟁이 미오와 숲 속 괴물</t>
  </si>
  <si>
    <t>곰세마리</t>
  </si>
  <si>
    <t>키움북스</t>
  </si>
  <si>
    <t>뒤죽박죽 유치원의 정리 대장은 누구?</t>
  </si>
  <si>
    <t>유명선</t>
  </si>
  <si>
    <t>떼쟁이 엄마와 떼쟁이 아들</t>
  </si>
  <si>
    <t>이미애</t>
  </si>
  <si>
    <t>몽이는 뭐든지 잘해</t>
  </si>
  <si>
    <t>방귀 대장 뭉치</t>
  </si>
  <si>
    <t>엄마 주머니는 내 거야</t>
  </si>
  <si>
    <t>이빨 요정의 선물</t>
  </si>
  <si>
    <t>이제 잠잘 시간이야</t>
  </si>
  <si>
    <t>책 귀신이 나타났다!</t>
  </si>
  <si>
    <t>코코 공주님의 비밀</t>
  </si>
  <si>
    <t>차보금</t>
  </si>
  <si>
    <t>콩쥐의 달팽이 가방</t>
  </si>
  <si>
    <t>하늘로 날라오른 용용이</t>
  </si>
  <si>
    <t>제제벨</t>
  </si>
  <si>
    <t>토니 로스</t>
  </si>
  <si>
    <t>사랑은 비를 타고</t>
  </si>
  <si>
    <t>정은미</t>
  </si>
  <si>
    <t>함께하게</t>
  </si>
  <si>
    <t>유명금</t>
  </si>
  <si>
    <t>키큰도토리</t>
  </si>
  <si>
    <t>흥! 칫! 뿡이다!</t>
  </si>
  <si>
    <t>고현경</t>
  </si>
  <si>
    <t>두꺼비 아줌마</t>
  </si>
  <si>
    <t>맛토 가즈코</t>
  </si>
  <si>
    <t>대장 토끼는 포기하지 않아</t>
  </si>
  <si>
    <t>큐라이스</t>
  </si>
  <si>
    <t>옹알옹알 꼬물꼬물</t>
  </si>
  <si>
    <t>송명숙</t>
  </si>
  <si>
    <t>타이어 월드</t>
  </si>
  <si>
    <t>조미자</t>
  </si>
  <si>
    <t>핑거</t>
  </si>
  <si>
    <t>복 타러 간 총각</t>
  </si>
  <si>
    <t>브레멘 음악대</t>
  </si>
  <si>
    <t>아침나라 요술피리</t>
  </si>
  <si>
    <t>최상균</t>
  </si>
  <si>
    <t>나의 원피스</t>
  </si>
  <si>
    <t>니시마키 가야코</t>
  </si>
  <si>
    <t>까만 기차의 신나는 하루</t>
  </si>
  <si>
    <t>별에서 온 쭈삐르</t>
  </si>
  <si>
    <t>현민경</t>
  </si>
  <si>
    <t>비밀을 감춘 사막으로</t>
  </si>
  <si>
    <t>아기똥꼬, 저리 가!</t>
  </si>
  <si>
    <t>스테파니 블레이크</t>
  </si>
  <si>
    <t>엄마는 좋다</t>
  </si>
  <si>
    <t>바다에 가면</t>
  </si>
  <si>
    <t>사라 코우리</t>
  </si>
  <si>
    <t>북극에 가면</t>
  </si>
  <si>
    <t>숲속에 가면</t>
  </si>
  <si>
    <t>시골에 가면</t>
  </si>
  <si>
    <t>아마존에 가면</t>
  </si>
  <si>
    <t>이상한 꾀임에 빠진 앨리스</t>
  </si>
  <si>
    <t>향</t>
  </si>
  <si>
    <t>나비의 꿈</t>
  </si>
  <si>
    <t>부가 집에 오지 못한 12가지 이유</t>
  </si>
  <si>
    <t>홍민서</t>
  </si>
  <si>
    <t>괴물빵</t>
  </si>
  <si>
    <t>윤진현</t>
  </si>
  <si>
    <t>누구~게?</t>
  </si>
  <si>
    <t>마쓰모토 사토미</t>
  </si>
  <si>
    <t>밤의 소리</t>
  </si>
  <si>
    <t>버니비를 응원해 줘</t>
  </si>
  <si>
    <t>박정화</t>
  </si>
  <si>
    <t>세계 여행 다른 그림 찾기</t>
  </si>
  <si>
    <t>제니 에스피노사</t>
  </si>
  <si>
    <t>영유아도서</t>
    <phoneticPr fontId="3" type="noConversion"/>
  </si>
  <si>
    <t>욕망을 파는 집 1</t>
    <phoneticPr fontId="2" type="noConversion"/>
  </si>
  <si>
    <t>총류계</t>
    <phoneticPr fontId="2" type="noConversion"/>
  </si>
  <si>
    <t>할짝 심리학</t>
    <phoneticPr fontId="2" type="noConversion"/>
  </si>
  <si>
    <t>철학계</t>
    <phoneticPr fontId="2" type="noConversion"/>
  </si>
  <si>
    <t>종교계</t>
    <phoneticPr fontId="2" type="noConversion"/>
  </si>
  <si>
    <t>사회과학계</t>
    <phoneticPr fontId="2" type="noConversion"/>
  </si>
  <si>
    <t>자연과학계</t>
    <phoneticPr fontId="2" type="noConversion"/>
  </si>
  <si>
    <t>기술과학계</t>
    <phoneticPr fontId="2" type="noConversion"/>
  </si>
  <si>
    <t>예술계</t>
    <phoneticPr fontId="2" type="noConversion"/>
  </si>
  <si>
    <t>언어계</t>
    <phoneticPr fontId="2" type="noConversion"/>
  </si>
  <si>
    <t>노견일기 3</t>
    <phoneticPr fontId="2" type="noConversion"/>
  </si>
  <si>
    <t>노견일기 1</t>
  </si>
  <si>
    <t>노견일기 2</t>
  </si>
  <si>
    <t>노견일기 4</t>
  </si>
  <si>
    <t>폰카, 시가 되다</t>
    <phoneticPr fontId="2" type="noConversion"/>
  </si>
  <si>
    <t>문학계</t>
    <phoneticPr fontId="2" type="noConversion"/>
  </si>
  <si>
    <t>역사계</t>
    <phoneticPr fontId="2" type="noConversion"/>
  </si>
  <si>
    <t>총류계</t>
    <phoneticPr fontId="15" type="noConversion"/>
  </si>
  <si>
    <t>역사계</t>
    <phoneticPr fontId="15" type="noConversion"/>
  </si>
  <si>
    <t>철학계</t>
    <phoneticPr fontId="15" type="noConversion"/>
  </si>
  <si>
    <t>종교계</t>
    <phoneticPr fontId="15" type="noConversion"/>
  </si>
  <si>
    <t>사회과학계</t>
    <phoneticPr fontId="15" type="noConversion"/>
  </si>
  <si>
    <t>자연과학계</t>
    <phoneticPr fontId="15" type="noConversion"/>
  </si>
  <si>
    <t>예술계</t>
    <phoneticPr fontId="15" type="noConversion"/>
  </si>
  <si>
    <t>언어계</t>
    <phoneticPr fontId="15" type="noConversion"/>
  </si>
  <si>
    <t>기술과학계</t>
    <phoneticPr fontId="15" type="noConversion"/>
  </si>
  <si>
    <t>문학계</t>
    <phoneticPr fontId="15" type="noConversion"/>
  </si>
  <si>
    <t>총류계</t>
    <phoneticPr fontId="2" type="noConversion"/>
  </si>
  <si>
    <t>사회과학계</t>
    <phoneticPr fontId="2" type="noConversion"/>
  </si>
  <si>
    <t>자연과학계</t>
    <phoneticPr fontId="2" type="noConversion"/>
  </si>
  <si>
    <t>언어계</t>
    <phoneticPr fontId="2" type="noConversion"/>
  </si>
  <si>
    <t>역사계</t>
    <phoneticPr fontId="2" type="noConversion"/>
  </si>
  <si>
    <t>총류계</t>
    <phoneticPr fontId="2" type="noConversion"/>
  </si>
  <si>
    <t>기술과학계</t>
    <phoneticPr fontId="2" type="noConversion"/>
  </si>
  <si>
    <t>역사계</t>
    <phoneticPr fontId="2" type="noConversion"/>
  </si>
  <si>
    <t>종교계</t>
    <phoneticPr fontId="2" type="noConversion"/>
  </si>
  <si>
    <t>학생자치를 말하다 : 학생 중심으로 민주적인 학교문화 만들기</t>
    <phoneticPr fontId="139" type="noConversion"/>
  </si>
  <si>
    <t>이민영, 백원석, 조성현</t>
    <phoneticPr fontId="139" type="noConversion"/>
  </si>
  <si>
    <t>에듀니티</t>
    <phoneticPr fontId="139" type="noConversion"/>
  </si>
  <si>
    <t>희망도서</t>
    <phoneticPr fontId="139" type="noConversion"/>
  </si>
  <si>
    <t>포스트 트루스</t>
    <phoneticPr fontId="139" type="noConversion"/>
  </si>
  <si>
    <t>리 매킨타이어</t>
    <phoneticPr fontId="139" type="noConversion"/>
  </si>
  <si>
    <t>두리반</t>
    <phoneticPr fontId="139" type="noConversion"/>
  </si>
  <si>
    <t>인간 없는 세상:개정판</t>
    <phoneticPr fontId="139" type="noConversion"/>
  </si>
  <si>
    <t>앨런 와이즈먼</t>
    <phoneticPr fontId="139" type="noConversion"/>
  </si>
  <si>
    <t>알에이치코리아(RHK)</t>
    <phoneticPr fontId="139" type="noConversion"/>
  </si>
  <si>
    <t>청소년의 행복 찾기</t>
    <phoneticPr fontId="139" type="noConversion"/>
  </si>
  <si>
    <t>조헌주</t>
    <phoneticPr fontId="139" type="noConversion"/>
  </si>
  <si>
    <t>지식과 감성#</t>
    <phoneticPr fontId="139" type="noConversion"/>
  </si>
  <si>
    <t>악어도 깜짝, 치과 의사도 깜짝!</t>
    <phoneticPr fontId="139" type="noConversion"/>
  </si>
  <si>
    <t>고미 타로</t>
    <phoneticPr fontId="139" type="noConversion"/>
  </si>
  <si>
    <t>비룡소</t>
    <phoneticPr fontId="139" type="noConversion"/>
  </si>
  <si>
    <t>희망도서</t>
    <phoneticPr fontId="139" type="noConversion"/>
  </si>
  <si>
    <t>희망도서</t>
    <phoneticPr fontId="139" type="noConversion"/>
  </si>
  <si>
    <t>공부의 고전</t>
    <phoneticPr fontId="15" type="noConversion"/>
  </si>
  <si>
    <t>오승현 (지은이)</t>
  </si>
  <si>
    <t>꼬리 물기 독서법</t>
  </si>
  <si>
    <t>유순덕</t>
  </si>
  <si>
    <t>십 대를 위한 드라마 속 과학인문학 여행</t>
  </si>
  <si>
    <t>최원석</t>
  </si>
  <si>
    <t xml:space="preserve">학교 안의 인문학 1~2 </t>
    <phoneticPr fontId="139" type="noConversion"/>
  </si>
  <si>
    <t>아빠, 천체관측 떠나요!</t>
    <phoneticPr fontId="15" type="noConversion"/>
  </si>
  <si>
    <t>수학 끼고 가는 서울 1</t>
    <phoneticPr fontId="15" type="noConversion"/>
  </si>
  <si>
    <t>총류</t>
    <phoneticPr fontId="15" type="noConversion"/>
  </si>
  <si>
    <t>사랑도 발명이 되나요?</t>
    <phoneticPr fontId="2" type="noConversion"/>
  </si>
  <si>
    <t>학교에 가자!</t>
    <phoneticPr fontId="2" type="noConversion"/>
  </si>
  <si>
    <t>고양이 해결사 깜냥2</t>
    <phoneticPr fontId="139" type="noConversion"/>
  </si>
  <si>
    <t>어린이 마음 시툰: 우리 둘이라면 문제없지</t>
    <phoneticPr fontId="139" type="noConversion"/>
  </si>
  <si>
    <t>어린이 마음 시툰: 스트라이크는 내게 맡겨</t>
    <phoneticPr fontId="139" type="noConversion"/>
  </si>
  <si>
    <t>흔한남매4~6</t>
    <phoneticPr fontId="139" type="noConversion"/>
  </si>
  <si>
    <t>흔한남매의 흔한 호기심1</t>
    <phoneticPr fontId="139" type="noConversion"/>
  </si>
  <si>
    <t xml:space="preserve">찰리 9세. 12 </t>
    <phoneticPr fontId="139" type="noConversion"/>
  </si>
  <si>
    <t>5분 후 의외의 결말 ex 1</t>
    <phoneticPr fontId="139" type="noConversion"/>
  </si>
  <si>
    <t>5분 후 의외의 결말 ex 2</t>
  </si>
  <si>
    <t>5분 후 의외의 결말 ex 4</t>
    <phoneticPr fontId="139" type="noConversion"/>
  </si>
  <si>
    <t>5초 후 의외의 결말 2: 미노타우로스의 푸른 미궁</t>
    <phoneticPr fontId="139" type="noConversion"/>
  </si>
  <si>
    <t>5초 후 의외의 결말 2: 아폴론의 태양</t>
    <phoneticPr fontId="139" type="noConversion"/>
  </si>
  <si>
    <t>고민 해결부 1: 결성과 그 결말</t>
    <phoneticPr fontId="139" type="noConversion"/>
  </si>
  <si>
    <t>고민 해결부 2: 영광과 그 자만</t>
    <phoneticPr fontId="139" type="noConversion"/>
  </si>
  <si>
    <t>5분 후 의외의 눈물 1</t>
    <phoneticPr fontId="139" type="noConversion"/>
  </si>
  <si>
    <t>TV판 반지의 비밀일기 시즌2 : 4</t>
    <phoneticPr fontId="139" type="noConversion"/>
  </si>
  <si>
    <t>반지의 비밀일기5~8</t>
    <phoneticPr fontId="139" type="noConversion"/>
  </si>
  <si>
    <t>내 친구 스누피 5</t>
    <phoneticPr fontId="139" type="noConversion"/>
  </si>
  <si>
    <t>밍꼬발랄 코믹스 6</t>
    <phoneticPr fontId="139" type="noConversion"/>
  </si>
  <si>
    <t>반짝반짝 명탐정 셜록 홈즈 5</t>
    <phoneticPr fontId="139" type="noConversion"/>
  </si>
  <si>
    <t>뱀파이어 시스터 13</t>
    <phoneticPr fontId="139" type="noConversion"/>
  </si>
  <si>
    <t>뼈뼈 사우루스 10</t>
    <phoneticPr fontId="139" type="noConversion"/>
  </si>
  <si>
    <t>슬라임즈 7</t>
    <phoneticPr fontId="139" type="noConversion"/>
  </si>
  <si>
    <t>이사도라 문 10: 무대에 오르다</t>
    <phoneticPr fontId="139" type="noConversion"/>
  </si>
  <si>
    <t>홍민정</t>
    <phoneticPr fontId="139" type="noConversion"/>
  </si>
  <si>
    <t>창비</t>
    <phoneticPr fontId="139" type="noConversion"/>
  </si>
  <si>
    <t>신선미 (지은이)</t>
  </si>
  <si>
    <t>소복이, 김용택</t>
    <phoneticPr fontId="139" type="noConversion"/>
  </si>
  <si>
    <t>창비교육</t>
    <phoneticPr fontId="139" type="noConversion"/>
  </si>
  <si>
    <t>박근용, 김용택</t>
    <phoneticPr fontId="139" type="noConversion"/>
  </si>
  <si>
    <t>흔한남매</t>
    <phoneticPr fontId="139" type="noConversion"/>
  </si>
  <si>
    <t>아이세움</t>
    <phoneticPr fontId="139" type="noConversion"/>
  </si>
  <si>
    <t>안치현</t>
    <phoneticPr fontId="139" type="noConversion"/>
  </si>
  <si>
    <t>레온 이미지</t>
    <phoneticPr fontId="139" type="noConversion"/>
  </si>
  <si>
    <t>밝은미래</t>
    <phoneticPr fontId="139" type="noConversion"/>
  </si>
  <si>
    <t>학연플러스</t>
    <phoneticPr fontId="139" type="noConversion"/>
  </si>
  <si>
    <t>루덴스미디어</t>
    <phoneticPr fontId="139" type="noConversion"/>
  </si>
  <si>
    <t>모모토 하루</t>
    <phoneticPr fontId="139" type="noConversion"/>
  </si>
  <si>
    <t>마키 가즈키</t>
    <phoneticPr fontId="139" type="noConversion"/>
  </si>
  <si>
    <t>대원씨아이(단행본)</t>
  </si>
  <si>
    <t>종이</t>
    <phoneticPr fontId="139" type="noConversion"/>
  </si>
  <si>
    <t>모리나가 히토미</t>
  </si>
  <si>
    <t>학산문화사(단행본)</t>
  </si>
  <si>
    <t>시에나 머서</t>
  </si>
  <si>
    <t>암모나이트</t>
  </si>
  <si>
    <t>해리엇 먼캐스터</t>
  </si>
  <si>
    <t>송언 선생님이 챙겨주신 저학년 책가방 고전 1: 심청전</t>
    <phoneticPr fontId="139" type="noConversion"/>
  </si>
  <si>
    <t>송언</t>
    <phoneticPr fontId="139" type="noConversion"/>
  </si>
  <si>
    <t>파랑새</t>
    <phoneticPr fontId="139" type="noConversion"/>
  </si>
  <si>
    <t>송언 선생님이 챙겨주신 저학년 책가방 고전 2: 최고운전</t>
    <phoneticPr fontId="139" type="noConversion"/>
  </si>
  <si>
    <t>송언</t>
    <phoneticPr fontId="139" type="noConversion"/>
  </si>
  <si>
    <t>파랑새</t>
    <phoneticPr fontId="139" type="noConversion"/>
  </si>
  <si>
    <t>송언 선생님이 챙겨주신 저학년 책가방 고전 3: 박지원 소설</t>
    <phoneticPr fontId="139" type="noConversion"/>
  </si>
  <si>
    <t>송언</t>
    <phoneticPr fontId="139" type="noConversion"/>
  </si>
  <si>
    <t>송언 선생님이 챙겨주신 저학년 책가방 고전 4: 토끼전, 옹고집전</t>
    <phoneticPr fontId="139" type="noConversion"/>
  </si>
  <si>
    <t>파랑새</t>
    <phoneticPr fontId="139" type="noConversion"/>
  </si>
  <si>
    <t>송언 선생님이 챙겨주신 저학년 책가방 고전 5: 금오신화</t>
    <phoneticPr fontId="139" type="noConversion"/>
  </si>
  <si>
    <t>파랑새</t>
    <phoneticPr fontId="139" type="noConversion"/>
  </si>
  <si>
    <t>송언선생님의 책가방 고전 6: 조선시대 선비 문학편</t>
    <phoneticPr fontId="139" type="noConversion"/>
  </si>
  <si>
    <t>송언</t>
    <phoneticPr fontId="139" type="noConversion"/>
  </si>
  <si>
    <t>송언선생님의 책가방 고전 7: 홍길동전</t>
    <phoneticPr fontId="139" type="noConversion"/>
  </si>
  <si>
    <t>송언선생님의 책가방 고전 8: 박씨부인전</t>
    <phoneticPr fontId="139" type="noConversion"/>
  </si>
  <si>
    <t>파랑새</t>
    <phoneticPr fontId="139" type="noConversion"/>
  </si>
  <si>
    <t>송언선생님의 책가방 고전 9: 당태종전</t>
    <phoneticPr fontId="139" type="noConversion"/>
  </si>
  <si>
    <t>송언선생님의 책가방 고전 10: 콩쥐팥쥐전, 장화홍련전</t>
    <phoneticPr fontId="139" type="noConversion"/>
  </si>
  <si>
    <t>송언</t>
    <phoneticPr fontId="139" type="noConversion"/>
  </si>
  <si>
    <t>설민석의 한국사 대모험 15</t>
    <phoneticPr fontId="139" type="noConversion"/>
  </si>
  <si>
    <t>설민석 저; 스토리박스 글; 정현희 그림</t>
    <phoneticPr fontId="139" type="noConversion"/>
  </si>
  <si>
    <t>아이휴먼</t>
    <phoneticPr fontId="139" type="noConversion"/>
  </si>
  <si>
    <t>Why? 세계사 스페인</t>
    <phoneticPr fontId="139" type="noConversion"/>
  </si>
  <si>
    <t>박현비</t>
    <phoneticPr fontId="139" type="noConversion"/>
  </si>
  <si>
    <t>예림당</t>
    <phoneticPr fontId="139" type="noConversion"/>
  </si>
  <si>
    <t>궁금해요, 신사임당</t>
    <phoneticPr fontId="139" type="noConversion"/>
  </si>
  <si>
    <t>안선모</t>
    <phoneticPr fontId="139" type="noConversion"/>
  </si>
  <si>
    <t>풀빛</t>
    <phoneticPr fontId="139" type="noConversion"/>
  </si>
  <si>
    <t>궁금해요, 정약용</t>
    <phoneticPr fontId="139" type="noConversion"/>
  </si>
  <si>
    <t>안선모</t>
    <phoneticPr fontId="139" type="noConversion"/>
  </si>
  <si>
    <t>풀빛</t>
    <phoneticPr fontId="139" type="noConversion"/>
  </si>
  <si>
    <t>궁금해요, 이순신</t>
    <phoneticPr fontId="139" type="noConversion"/>
  </si>
  <si>
    <t>풀빛</t>
    <phoneticPr fontId="139" type="noConversion"/>
  </si>
  <si>
    <t>총을 든 여성 독립운동가, 남자현</t>
    <phoneticPr fontId="139" type="noConversion"/>
  </si>
  <si>
    <t>김재복</t>
    <phoneticPr fontId="139" type="noConversion"/>
  </si>
  <si>
    <t>항일 무장 투쟁에 앞장선 역사학자, 김승학</t>
    <phoneticPr fontId="139" type="noConversion"/>
  </si>
  <si>
    <t>김명옥</t>
    <phoneticPr fontId="139" type="noConversion"/>
  </si>
  <si>
    <t>방콕에서 보물찾기</t>
    <phoneticPr fontId="139" type="noConversion"/>
  </si>
  <si>
    <t>포도알친구</t>
  </si>
  <si>
    <t>이스탄불에서 보물찾기</t>
    <phoneticPr fontId="139" type="noConversion"/>
  </si>
  <si>
    <t>상하이에서 보물찾기</t>
    <phoneticPr fontId="139" type="noConversion"/>
  </si>
  <si>
    <t>곰돌이 co.</t>
    <phoneticPr fontId="139" type="noConversion"/>
  </si>
  <si>
    <t>밴쿠버에서 보물찾기</t>
    <phoneticPr fontId="139" type="noConversion"/>
  </si>
  <si>
    <t>곰돌이 co.</t>
    <phoneticPr fontId="139" type="noConversion"/>
  </si>
  <si>
    <t>시드니에서 보물찾기</t>
    <phoneticPr fontId="139" type="noConversion"/>
  </si>
  <si>
    <t>악어가 나타났어요 (양장)</t>
    <phoneticPr fontId="2" type="noConversion"/>
  </si>
  <si>
    <t>김규진의 스마트 기타</t>
    <phoneticPr fontId="2" type="noConversion"/>
  </si>
  <si>
    <t>마녀의 소녀 1</t>
    <phoneticPr fontId="2" type="noConversion"/>
  </si>
  <si>
    <t>신데렐라는 시계를 못 본대(개정판)</t>
  </si>
  <si>
    <t>고자현</t>
  </si>
  <si>
    <t>아기 염소는 경우의 수로 늑대를 이겼어(개정판)</t>
  </si>
  <si>
    <t>알쏭달쏭 알라딘은 단위가 헷갈려(개정판)</t>
  </si>
  <si>
    <t>양치기 소년은 연산을 못한대(개정판)</t>
  </si>
  <si>
    <t>박영란</t>
  </si>
  <si>
    <t>헨젤과 그레텔은 도형이 너무 어려워(개정판)</t>
  </si>
  <si>
    <t>견우와 직녀가 분수 대문에 싸웠대(개정판)</t>
  </si>
  <si>
    <t>가우스 동화나라의 사라진 0을 찾아라(개정판)</t>
  </si>
  <si>
    <t>가우스는 소수 대결로 마녀들을 물리쳤어(개정판)</t>
  </si>
  <si>
    <t>아르키는 어림하기로 걸리버 아저씨를 구했어(개정판)</t>
  </si>
  <si>
    <t>페르마, 수리수리 규칙을 찾아라(개정판)</t>
  </si>
  <si>
    <t>파스칼은 통계 정리로 나쁜 왕을 혼내줬어(개정판)</t>
  </si>
  <si>
    <t>유클리드, 플라톤의 진리르 찾아 도형 왕국을 구하라</t>
  </si>
  <si>
    <t>오가희</t>
  </si>
  <si>
    <t>앨런, 분수와 소수로 악당 히들러를 쫓아내라</t>
  </si>
  <si>
    <t>정영훈</t>
  </si>
  <si>
    <t>피보나치, 수를 배열해 비밀의 방을 탈출하라</t>
  </si>
  <si>
    <t>이혜림</t>
  </si>
  <si>
    <t>달 따러 가자</t>
    <phoneticPr fontId="2" type="noConversion"/>
  </si>
  <si>
    <t>바닷속 대탐험 Find Me!</t>
    <phoneticPr fontId="2" type="noConversion"/>
  </si>
  <si>
    <t>치노캣 그림</t>
    <phoneticPr fontId="2" type="noConversion"/>
  </si>
  <si>
    <t>빙글빙글 호기심 바퀴 : 나의 하루</t>
    <phoneticPr fontId="2" type="noConversion"/>
  </si>
  <si>
    <t>상위 5% 대학 입학을 위한 자기소개서</t>
    <phoneticPr fontId="15" type="noConversion"/>
  </si>
  <si>
    <t>바이러스 X</t>
    <phoneticPr fontId="2" type="noConversion"/>
  </si>
  <si>
    <t>김진명</t>
    <phoneticPr fontId="2" type="noConversion"/>
  </si>
  <si>
    <t>나의 하루는 4시 30분에 시작된다</t>
    <phoneticPr fontId="2" type="noConversion"/>
  </si>
  <si>
    <t>문학</t>
    <phoneticPr fontId="2" type="noConversion"/>
  </si>
  <si>
    <t>사회과학</t>
    <phoneticPr fontId="2" type="noConversion"/>
  </si>
  <si>
    <t>김유진</t>
    <phoneticPr fontId="2" type="noConversion"/>
  </si>
  <si>
    <t>토네이도</t>
    <phoneticPr fontId="2" type="noConversion"/>
  </si>
  <si>
    <t>어떻게 말해줘야 할까</t>
    <phoneticPr fontId="2" type="noConversion"/>
  </si>
  <si>
    <t>오은영</t>
    <phoneticPr fontId="2" type="noConversion"/>
  </si>
  <si>
    <t>차상미</t>
    <phoneticPr fontId="2" type="noConversion"/>
  </si>
  <si>
    <t>괜찮지 않은데 괜찮은 척했다</t>
    <phoneticPr fontId="2" type="noConversion"/>
  </si>
  <si>
    <t>글배우</t>
    <phoneticPr fontId="2" type="noConversion"/>
  </si>
  <si>
    <t>강한별</t>
    <phoneticPr fontId="2" type="noConversion"/>
  </si>
  <si>
    <t>심판</t>
    <phoneticPr fontId="2" type="noConversion"/>
  </si>
  <si>
    <t>베르나르 베르베르</t>
    <phoneticPr fontId="2" type="noConversion"/>
  </si>
  <si>
    <t>열린책들</t>
    <phoneticPr fontId="2" type="noConversion"/>
  </si>
  <si>
    <t>이타북스</t>
    <phoneticPr fontId="2" type="noConversion"/>
  </si>
  <si>
    <t>2020년 2차 구입목록 총괄표</t>
    <phoneticPr fontId="14" type="noConversion"/>
  </si>
  <si>
    <t>2020년 제2차 일반도서 목록</t>
    <phoneticPr fontId="2" type="noConversion"/>
  </si>
  <si>
    <t>2020년 제2차 청소년도서 목록</t>
    <phoneticPr fontId="2" type="noConversion"/>
  </si>
  <si>
    <t>2020년 제2차 아동도서 목록</t>
    <phoneticPr fontId="2" type="noConversion"/>
  </si>
  <si>
    <t>2020년 제2차 영유아도서 목록</t>
    <phoneticPr fontId="2" type="noConversion"/>
  </si>
  <si>
    <t>1909년 환단고기</t>
    <phoneticPr fontId="2" type="noConversion"/>
  </si>
  <si>
    <t>이명우, 최현호</t>
    <phoneticPr fontId="2" type="noConversion"/>
  </si>
  <si>
    <t>북포럼</t>
    <phoneticPr fontId="2" type="noConversion"/>
  </si>
  <si>
    <t>환단고기</t>
    <phoneticPr fontId="2" type="noConversion"/>
  </si>
  <si>
    <r>
      <t>이기동,</t>
    </r>
    <r>
      <rPr>
        <sz val="11"/>
        <color theme="1"/>
        <rFont val="맑은 고딕"/>
        <family val="3"/>
        <charset val="129"/>
        <scheme val="minor"/>
      </rPr>
      <t xml:space="preserve"> 정창건</t>
    </r>
    <phoneticPr fontId="2" type="noConversion"/>
  </si>
  <si>
    <t>행촌</t>
    <phoneticPr fontId="2" type="noConversion"/>
  </si>
  <si>
    <t>하나님께서 남자와 여자를 만드셨어요</t>
    <phoneticPr fontId="2" type="noConversion"/>
  </si>
  <si>
    <t>마티 마쵸스키</t>
    <phoneticPr fontId="2" type="noConversion"/>
  </si>
  <si>
    <t>홈앤에듀</t>
    <phoneticPr fontId="2" type="noConversion"/>
  </si>
  <si>
    <t>첫 걸음 성경</t>
    <phoneticPr fontId="2" type="noConversion"/>
  </si>
  <si>
    <t>너는 기도의 아이야!</t>
    <phoneticPr fontId="2" type="noConversion"/>
  </si>
  <si>
    <t>이솝도 빌려 간 부처님 이야기</t>
    <phoneticPr fontId="2" type="noConversion"/>
  </si>
  <si>
    <t>어린이 축복 성경</t>
    <phoneticPr fontId="2" type="noConversion"/>
  </si>
  <si>
    <t>맥 토머스</t>
    <phoneticPr fontId="2" type="noConversion"/>
  </si>
  <si>
    <t>기독교문사</t>
    <phoneticPr fontId="2" type="noConversion"/>
  </si>
  <si>
    <t>매튜 폴 너터</t>
    <phoneticPr fontId="2" type="noConversion"/>
  </si>
  <si>
    <t>학국불교아동문학회</t>
    <phoneticPr fontId="2" type="noConversion"/>
  </si>
  <si>
    <t>더드림주니어</t>
    <phoneticPr fontId="2" type="noConversion"/>
  </si>
  <si>
    <t>임지윤</t>
    <phoneticPr fontId="2" type="noConversion"/>
  </si>
  <si>
    <t>바오로딸</t>
    <phoneticPr fontId="2" type="noConversion"/>
  </si>
  <si>
    <t>대양미디어</t>
    <phoneticPr fontId="2" type="noConversion"/>
  </si>
  <si>
    <t>익숙함을 지워가는 시간</t>
    <phoneticPr fontId="2" type="noConversion"/>
  </si>
  <si>
    <t>차현주 외 5명</t>
    <phoneticPr fontId="2" type="noConversion"/>
  </si>
  <si>
    <t>꿈공장플러스</t>
    <phoneticPr fontId="2" type="noConversion"/>
  </si>
  <si>
    <t>희망도서</t>
    <phoneticPr fontId="2" type="noConversion"/>
  </si>
  <si>
    <t>계절이 지나갈 때</t>
    <phoneticPr fontId="2" type="noConversion"/>
  </si>
  <si>
    <t>안소연</t>
    <phoneticPr fontId="2" type="noConversion"/>
  </si>
  <si>
    <t>부크크</t>
    <phoneticPr fontId="2" type="noConversion"/>
  </si>
  <si>
    <t>너에게 집중할 시간</t>
    <phoneticPr fontId="2" type="noConversion"/>
  </si>
  <si>
    <t>퍼플</t>
    <phoneticPr fontId="2" type="noConversion"/>
  </si>
  <si>
    <t>마당을 나온 암탉(20주년 기념판)</t>
    <phoneticPr fontId="2" type="noConversion"/>
  </si>
  <si>
    <t>황선미</t>
    <phoneticPr fontId="2" type="noConversion"/>
  </si>
  <si>
    <t>사계절</t>
    <phoneticPr fontId="2" type="noConversion"/>
  </si>
  <si>
    <t>희망도서</t>
    <phoneticPr fontId="2" type="noConversion"/>
  </si>
  <si>
    <t>수상한 도서관</t>
    <phoneticPr fontId="2" type="noConversion"/>
  </si>
  <si>
    <t>박현숙</t>
    <phoneticPr fontId="2" type="noConversion"/>
  </si>
  <si>
    <t>북멘토</t>
    <phoneticPr fontId="2" type="noConversion"/>
  </si>
  <si>
    <t>희망도서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</si>
</sst>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0_);[Red]\(0\)"/>
    <numFmt numFmtId="177" formatCode="#,##0_);\(#,##0\)"/>
    <numFmt numFmtId="178" formatCode="0_ "/>
    <numFmt numFmtId="179" formatCode="&quot;₩&quot;#,##0_);[Red]\(&quot;₩&quot;#,##0\)"/>
    <numFmt numFmtId="180" formatCode="##.00"/>
    <numFmt numFmtId="181" formatCode="0_);\(0\)"/>
    <numFmt numFmtId="182" formatCode="&quot;$&quot;#,##0.00_);\(&quot;$&quot;#,##0.00\)"/>
    <numFmt numFmtId="183" formatCode="&quot;$&quot;#,##0_);[Red]\(&quot;$&quot;#,##0\)"/>
    <numFmt numFmtId="184" formatCode="_(&quot;$&quot;* #,##0.00_);_(&quot;$&quot;* \(#,##0.00\);_(&quot;$&quot;* &quot;-&quot;??_);_(@_)"/>
    <numFmt numFmtId="185" formatCode="#,##0_ "/>
    <numFmt numFmtId="186" formatCode="mm&quot;월&quot;\ dd&quot;일&quot;"/>
    <numFmt numFmtId="187" formatCode="#,##0_);[Red]\(#,##0\)"/>
    <numFmt numFmtId="188" formatCode="0.0_);[Red]\(0.0\)"/>
    <numFmt numFmtId="189" formatCode="[$£-809]#,##0.00_);\([$£-809]#,##0.00\)"/>
    <numFmt numFmtId="190" formatCode="_-* #,##0&quot;₩&quot;\ _D_M_-;&quot;₩&quot;\-* #,##0&quot;₩&quot;\ _D_M_-;_-* &quot;-&quot;&quot;₩&quot;\ _D_M_-;_-@_-"/>
    <numFmt numFmtId="191" formatCode="* #,##0.0"/>
    <numFmt numFmtId="192" formatCode="#,##0.00000"/>
    <numFmt numFmtId="193" formatCode="_ * #,##0_ ;_ * &quot;₩&quot;\-#,##0_ ;_ * &quot;-&quot;??_ ;_ @_ "/>
    <numFmt numFmtId="194" formatCode="0.0%;[Red]&quot;△&quot;0.0%"/>
    <numFmt numFmtId="195" formatCode="0.00000000"/>
    <numFmt numFmtId="196" formatCode="_ * #,##0_ ;_ * \-#,##0_ ;_ * &quot;-&quot;_ ;_ @_ "/>
    <numFmt numFmtId="197" formatCode="&quot; &quot;#,##0.00&quot; &quot;;&quot;-&quot;#,##0.00&quot; &quot;;&quot; -&quot;00&quot; &quot;;&quot; &quot;@&quot; &quot;"/>
    <numFmt numFmtId="198" formatCode="_ * #,##0.00_ ;_ * \-#,##0.00_ ;_ * &quot;-&quot;??_ ;_ @_ "/>
    <numFmt numFmtId="199" formatCode="####"/>
    <numFmt numFmtId="200" formatCode="&quot;₩&quot;#,##0;&quot;₩&quot;&quot;₩&quot;&quot;₩&quot;&quot;₩&quot;&quot;₩&quot;&quot;₩&quot;&quot;₩&quot;&quot;₩&quot;\-#,##0"/>
    <numFmt numFmtId="201" formatCode="&quot; &quot;[$£]#,##0.00&quot; &quot;;&quot;-&quot;[$£]#,##0.00&quot; &quot;;&quot; &quot;[$£]&quot;-&quot;00&quot; &quot;;&quot; &quot;@&quot; &quot;"/>
    <numFmt numFmtId="202" formatCode="&quot; &quot;[$£-809]#,##0.00&quot; &quot;;&quot;-&quot;[$£-809]#,##0.00&quot; &quot;;&quot; &quot;[$£-809]&quot;-&quot;00&quot; &quot;;&quot; &quot;@&quot; &quot;"/>
    <numFmt numFmtId="203" formatCode="&quot;$&quot;#,##0.00_);[Red]\(&quot;$&quot;#,##0.00\)"/>
    <numFmt numFmtId="204" formatCode="&quot;₩&quot;#,##0.00;&quot;₩&quot;&quot;₩&quot;&quot;₩&quot;&quot;₩&quot;&quot;₩&quot;&quot;₩&quot;&quot;₩&quot;&quot;₩&quot;\-#,##0.00"/>
    <numFmt numFmtId="205" formatCode="[$￦-412]#,##0;&quot;-&quot;[$￦-412]#,##0"/>
    <numFmt numFmtId="206" formatCode="[$￦-412]#,##0;\-[$￦-412]#,##0"/>
    <numFmt numFmtId="207" formatCode="#,##0&quot; &quot;;&quot;-&quot;#,##0&quot; &quot;;&quot; - &quot;;@&quot; &quot;"/>
    <numFmt numFmtId="208" formatCode="###,###,"/>
    <numFmt numFmtId="209" formatCode="_(&quot;$&quot;* #,##0.0_);_(&quot;$&quot;* \(#,##0.0\);_(&quot;$&quot;* &quot;-&quot;??_);_(@_)"/>
    <numFmt numFmtId="210" formatCode="###"/>
    <numFmt numFmtId="211" formatCode="0.00000%"/>
    <numFmt numFmtId="212" formatCode="_ &quot;₩&quot;* #,##0.0000000_ ;_ &quot;₩&quot;* &quot;₩&quot;\-#,##0.0000000_ ;_ &quot;₩&quot;* &quot;-&quot;??_ ;_ @_ "/>
    <numFmt numFmtId="213" formatCode="[$￦-412]#,##0;[Red]&quot;-&quot;[$￦-412]#,##0"/>
    <numFmt numFmtId="214" formatCode="[$￦-412]#,##0;[Red]\-[$￦-412]#,##0"/>
    <numFmt numFmtId="215" formatCode="#,##0;[Red]&quot;△&quot;#,##0"/>
    <numFmt numFmtId="216" formatCode="_ * #,##0.000000_ ;_ * &quot;₩&quot;\-#,##0.000000_ ;_ * &quot;-&quot;??_ ;_ @_ "/>
    <numFmt numFmtId="217" formatCode="#,##0.0"/>
    <numFmt numFmtId="218" formatCode="_-* #,##0_-;\-* #,##0_-;_-* \-_-;_-@_-"/>
    <numFmt numFmtId="219" formatCode="_-&quot;£&quot;* #,##0.00_-;\-&quot;£&quot;* #,##0.00_-;_-&quot;£&quot;* &quot;-&quot;??_-;_-@_-"/>
    <numFmt numFmtId="220" formatCode="0.0_ "/>
  </numFmts>
  <fonts count="142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8"/>
      <name val="Tahoma"/>
      <family val="2"/>
    </font>
    <font>
      <sz val="11"/>
      <color indexed="8"/>
      <name val="ＭＳ Ｐゴシック"/>
      <family val="2"/>
    </font>
    <font>
      <sz val="10"/>
      <color indexed="8"/>
      <name val="맑은 고딕"/>
      <family val="3"/>
      <charset val="129"/>
    </font>
    <font>
      <u/>
      <sz val="10"/>
      <color indexed="12"/>
      <name val="Arial"/>
      <family val="2"/>
    </font>
    <font>
      <u/>
      <sz val="11"/>
      <color indexed="12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name val="宋体"/>
      <family val="3"/>
      <charset val="129"/>
    </font>
    <font>
      <sz val="10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22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26"/>
      <color indexed="8"/>
      <name val="맑은 고딕"/>
      <family val="3"/>
      <charset val="129"/>
    </font>
    <font>
      <sz val="10"/>
      <color indexed="8"/>
      <name val="Arial"/>
      <family val="2"/>
    </font>
    <font>
      <sz val="12"/>
      <name val="바탕체"/>
      <family val="1"/>
      <charset val="129"/>
    </font>
    <font>
      <sz val="11"/>
      <color indexed="8"/>
      <name val="?? ?????"/>
      <family val="2"/>
      <charset val="222"/>
    </font>
    <font>
      <sz val="10"/>
      <name val="Helv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sz val="11"/>
      <color indexed="8"/>
      <name val="굴림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i/>
      <sz val="16"/>
      <color indexed="8"/>
      <name val="돋움"/>
      <family val="3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10"/>
      <color indexed="8"/>
      <name val="MS Sans Serif"/>
      <family val="2"/>
    </font>
    <font>
      <b/>
      <i/>
      <u/>
      <sz val="11"/>
      <color indexed="8"/>
      <name val="돋움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11"/>
      <name val="宋体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4"/>
      <name val="뼻뮝"/>
      <family val="3"/>
      <charset val="129"/>
    </font>
    <font>
      <sz val="11"/>
      <color indexed="60"/>
      <name val="Calibri"/>
      <family val="2"/>
    </font>
    <font>
      <sz val="12"/>
      <name val="뼻뮝"/>
      <family val="3"/>
      <charset val="129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name val="ＭＳ Ｐゴシック"/>
      <family val="2"/>
    </font>
    <font>
      <sz val="13"/>
      <name val="Arial"/>
      <family val="2"/>
    </font>
    <font>
      <u/>
      <sz val="12.1"/>
      <color indexed="12"/>
      <name val="맑은 고딕"/>
      <family val="3"/>
      <charset val="129"/>
    </font>
    <font>
      <u/>
      <sz val="12"/>
      <color indexed="12"/>
      <name val="맑은 고딕"/>
      <family val="3"/>
      <charset val="129"/>
    </font>
    <font>
      <u/>
      <sz val="10"/>
      <color indexed="12"/>
      <name val="MS Sans Serif"/>
      <family val="2"/>
    </font>
    <font>
      <u/>
      <sz val="12.65"/>
      <color indexed="12"/>
      <name val="맑은 고딕"/>
      <family val="3"/>
      <charset val="129"/>
    </font>
    <font>
      <u/>
      <sz val="13.75"/>
      <color indexed="12"/>
      <name val="맑은 고딕"/>
      <family val="3"/>
      <charset val="129"/>
    </font>
    <font>
      <u/>
      <sz val="13"/>
      <color indexed="12"/>
      <name val="맑은 고딕"/>
      <family val="3"/>
      <charset val="129"/>
    </font>
    <font>
      <u/>
      <sz val="16.5"/>
      <color indexed="12"/>
      <name val="맑은 고딕"/>
      <family val="3"/>
      <charset val="129"/>
    </font>
    <font>
      <u/>
      <sz val="16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i/>
      <sz val="16"/>
      <color theme="1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돋움"/>
      <family val="3"/>
      <charset val="129"/>
    </font>
    <font>
      <sz val="9"/>
      <color rgb="FF000000"/>
      <name val="새굴림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Arial"/>
      <family val="2"/>
    </font>
    <font>
      <b/>
      <sz val="11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u/>
      <sz val="12.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16.5"/>
      <color theme="10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12"/>
      <color indexed="8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3687">
    <xf numFmtId="0" fontId="0" fillId="0" borderId="0">
      <alignment vertical="center"/>
    </xf>
    <xf numFmtId="0" fontId="9" fillId="0" borderId="0"/>
    <xf numFmtId="0" fontId="42" fillId="0" borderId="0"/>
    <xf numFmtId="0" fontId="43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2" fontId="35" fillId="0" borderId="0" applyNumberFormat="0" applyFont="0" applyFill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9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9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9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9" fillId="5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9" fillId="5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9" fillId="55" borderId="0" applyNumberFormat="0" applyBorder="0" applyAlignment="0" applyProtection="0">
      <alignment vertical="center"/>
    </xf>
    <xf numFmtId="0" fontId="99" fillId="5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99" fillId="5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9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9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9" fillId="57" borderId="0" applyNumberFormat="0" applyBorder="0" applyAlignment="0" applyProtection="0">
      <alignment vertical="center"/>
    </xf>
    <xf numFmtId="0" fontId="99" fillId="5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9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9" fillId="5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5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59" borderId="0" applyNumberFormat="0" applyBorder="0" applyAlignment="0" applyProtection="0">
      <alignment vertical="center"/>
    </xf>
    <xf numFmtId="0" fontId="99" fillId="5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9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9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9" fillId="60" borderId="0" applyNumberFormat="0" applyBorder="0" applyAlignment="0" applyProtection="0">
      <alignment vertical="center"/>
    </xf>
    <xf numFmtId="0" fontId="99" fillId="6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0" borderId="0" applyNumberFormat="0" applyFont="0" applyFill="0" applyBorder="0" applyAlignment="0" applyProtection="0">
      <alignment vertical="center"/>
    </xf>
    <xf numFmtId="0" fontId="99" fillId="6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9" fillId="6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9" fillId="61" borderId="0" applyNumberFormat="0" applyBorder="0" applyAlignment="0" applyProtection="0">
      <alignment vertical="center"/>
    </xf>
    <xf numFmtId="0" fontId="99" fillId="6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0" fillId="6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/>
    <xf numFmtId="0" fontId="100" fillId="6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0" fillId="62" borderId="0" applyNumberFormat="0" applyBorder="0" applyAlignment="0" applyProtection="0">
      <alignment vertical="center"/>
    </xf>
    <xf numFmtId="0" fontId="100" fillId="6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0" fillId="6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100" fillId="6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0" fillId="63" borderId="0" applyNumberFormat="0" applyBorder="0" applyAlignment="0" applyProtection="0">
      <alignment vertical="center"/>
    </xf>
    <xf numFmtId="0" fontId="100" fillId="6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0" fillId="6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0" fontId="10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00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0" fillId="6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100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0" fillId="6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/>
    <xf numFmtId="0" fontId="100" fillId="6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0" fillId="66" borderId="0" applyNumberFormat="0" applyBorder="0" applyAlignment="0" applyProtection="0">
      <alignment vertical="center"/>
    </xf>
    <xf numFmtId="0" fontId="100" fillId="6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0" fillId="6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100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0" fillId="28" borderId="0" applyNumberFormat="0" applyBorder="0" applyAlignment="0" applyProtection="0">
      <alignment vertical="center"/>
    </xf>
    <xf numFmtId="0" fontId="100" fillId="28" borderId="0" applyNumberFormat="0" applyBorder="0" applyAlignment="0" applyProtection="0">
      <alignment vertical="center"/>
    </xf>
    <xf numFmtId="0" fontId="100" fillId="28" borderId="0" applyNumberFormat="0" applyBorder="0" applyAlignment="0" applyProtection="0">
      <alignment vertical="center"/>
    </xf>
    <xf numFmtId="0" fontId="100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/>
    <xf numFmtId="0" fontId="5" fillId="0" borderId="0" applyFill="0" applyBorder="0" applyAlignment="0"/>
    <xf numFmtId="190" fontId="5" fillId="0" borderId="0" applyFill="0" applyBorder="0" applyAlignment="0"/>
    <xf numFmtId="191" fontId="5" fillId="0" borderId="0" applyFill="0" applyBorder="0" applyAlignment="0"/>
    <xf numFmtId="192" fontId="5" fillId="0" borderId="0" applyFill="0" applyBorder="0" applyAlignment="0"/>
    <xf numFmtId="193" fontId="5" fillId="0" borderId="0" applyFill="0" applyBorder="0" applyAlignment="0"/>
    <xf numFmtId="194" fontId="5" fillId="0" borderId="0" applyFill="0" applyBorder="0" applyAlignment="0"/>
    <xf numFmtId="195" fontId="5" fillId="0" borderId="0" applyFill="0" applyBorder="0" applyAlignment="0"/>
    <xf numFmtId="190" fontId="5" fillId="0" borderId="0" applyFill="0" applyBorder="0" applyAlignment="0"/>
    <xf numFmtId="0" fontId="48" fillId="0" borderId="0"/>
    <xf numFmtId="43" fontId="1" fillId="0" borderId="0" applyFont="0" applyFill="0" applyBorder="0" applyAlignment="0" applyProtection="0">
      <alignment vertical="center"/>
    </xf>
    <xf numFmtId="196" fontId="6" fillId="0" borderId="0" applyFont="0" applyFill="0" applyBorder="0" applyAlignment="0" applyProtection="0"/>
    <xf numFmtId="194" fontId="5" fillId="0" borderId="0" applyFont="0" applyFill="0" applyBorder="0" applyAlignment="0" applyProtection="0"/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3" fontId="6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3" fontId="1" fillId="0" borderId="0" applyFont="0" applyFill="0" applyBorder="0" applyAlignment="0" applyProtection="0">
      <alignment vertical="center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4" fontId="49" fillId="0" borderId="0">
      <protection locked="0"/>
    </xf>
    <xf numFmtId="198" fontId="6" fillId="0" borderId="0" applyFont="0" applyFill="0" applyBorder="0" applyAlignment="0" applyProtection="0"/>
    <xf numFmtId="0" fontId="50" fillId="0" borderId="0" applyNumberFormat="0" applyAlignment="0">
      <alignment horizontal="left"/>
    </xf>
    <xf numFmtId="199" fontId="6" fillId="0" borderId="0">
      <protection locked="0"/>
    </xf>
    <xf numFmtId="200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84" fontId="6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51" fillId="0" borderId="0" applyFill="0" applyBorder="0" applyAlignment="0" applyProtection="0"/>
    <xf numFmtId="14" fontId="41" fillId="0" borderId="0" applyFill="0" applyBorder="0" applyAlignment="0"/>
    <xf numFmtId="0" fontId="51" fillId="0" borderId="0" applyFill="0" applyBorder="0" applyAlignment="0" applyProtection="0"/>
    <xf numFmtId="194" fontId="5" fillId="0" borderId="0" applyFill="0" applyBorder="0" applyAlignment="0"/>
    <xf numFmtId="190" fontId="5" fillId="0" borderId="0" applyFill="0" applyBorder="0" applyAlignment="0"/>
    <xf numFmtId="194" fontId="5" fillId="0" borderId="0" applyFill="0" applyBorder="0" applyAlignment="0"/>
    <xf numFmtId="195" fontId="5" fillId="0" borderId="0" applyFill="0" applyBorder="0" applyAlignment="0"/>
    <xf numFmtId="190" fontId="5" fillId="0" borderId="0" applyFill="0" applyBorder="0" applyAlignment="0"/>
    <xf numFmtId="0" fontId="52" fillId="0" borderId="0" applyNumberFormat="0" applyAlignment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205" fontId="101" fillId="0" borderId="0">
      <alignment vertical="center"/>
    </xf>
    <xf numFmtId="206" fontId="1" fillId="0" borderId="0">
      <alignment vertical="center"/>
    </xf>
    <xf numFmtId="205" fontId="35" fillId="0" borderId="0">
      <alignment vertical="center"/>
    </xf>
    <xf numFmtId="0" fontId="35" fillId="0" borderId="0">
      <alignment vertical="center"/>
    </xf>
    <xf numFmtId="207" fontId="53" fillId="0" borderId="0" applyFont="0" applyBorder="0" applyProtection="0">
      <alignment vertical="center"/>
    </xf>
    <xf numFmtId="2" fontId="51" fillId="0" borderId="0" applyFill="0" applyBorder="0" applyAlignment="0" applyProtection="0"/>
    <xf numFmtId="38" fontId="54" fillId="30" borderId="0" applyNumberFormat="0" applyBorder="0" applyAlignment="0" applyProtection="0"/>
    <xf numFmtId="0" fontId="55" fillId="0" borderId="0">
      <alignment horizontal="left"/>
    </xf>
    <xf numFmtId="0" fontId="56" fillId="0" borderId="1" applyNumberFormat="0" applyAlignment="0" applyProtection="0">
      <alignment horizontal="left" vertical="center"/>
    </xf>
    <xf numFmtId="0" fontId="56" fillId="0" borderId="2">
      <alignment horizontal="left" vertical="center"/>
    </xf>
    <xf numFmtId="0" fontId="102" fillId="0" borderId="0">
      <alignment horizontal="center" vertical="center"/>
    </xf>
    <xf numFmtId="0" fontId="57" fillId="0" borderId="0">
      <alignment horizontal="center" vertical="center"/>
    </xf>
    <xf numFmtId="0" fontId="57" fillId="0" borderId="0">
      <alignment horizontal="center" vertical="center"/>
    </xf>
    <xf numFmtId="0" fontId="58" fillId="0" borderId="0" applyNumberFormat="0" applyFill="0" applyBorder="0" applyAlignment="0" applyProtection="0"/>
    <xf numFmtId="0" fontId="57" fillId="0" borderId="0">
      <alignment horizontal="center" vertical="center" textRotation="90"/>
    </xf>
    <xf numFmtId="0" fontId="57" fillId="0" borderId="0">
      <alignment horizontal="center" vertical="center" textRotation="90"/>
    </xf>
    <xf numFmtId="0" fontId="57" fillId="0" borderId="0">
      <alignment horizontal="center" vertical="center"/>
    </xf>
    <xf numFmtId="0" fontId="57" fillId="0" borderId="0">
      <alignment horizontal="center" vertical="center"/>
    </xf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0" fontId="54" fillId="31" borderId="3" applyNumberFormat="0" applyBorder="0" applyAlignment="0" applyProtection="0"/>
    <xf numFmtId="20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94" fontId="5" fillId="0" borderId="0" applyFill="0" applyBorder="0" applyAlignment="0"/>
    <xf numFmtId="190" fontId="5" fillId="0" borderId="0" applyFill="0" applyBorder="0" applyAlignment="0"/>
    <xf numFmtId="194" fontId="5" fillId="0" borderId="0" applyFill="0" applyBorder="0" applyAlignment="0"/>
    <xf numFmtId="195" fontId="5" fillId="0" borderId="0" applyFill="0" applyBorder="0" applyAlignment="0"/>
    <xf numFmtId="190" fontId="5" fillId="0" borderId="0" applyFill="0" applyBorder="0" applyAlignment="0"/>
    <xf numFmtId="0" fontId="60" fillId="0" borderId="4"/>
    <xf numFmtId="0" fontId="41" fillId="0" borderId="0"/>
    <xf numFmtId="209" fontId="5" fillId="0" borderId="0"/>
    <xf numFmtId="0" fontId="99" fillId="0" borderId="0">
      <alignment vertical="center"/>
    </xf>
    <xf numFmtId="0" fontId="6" fillId="0" borderId="0"/>
    <xf numFmtId="0" fontId="104" fillId="0" borderId="0" applyNumberFormat="0" applyBorder="0" applyProtection="0"/>
    <xf numFmtId="0" fontId="6" fillId="0" borderId="0"/>
    <xf numFmtId="0" fontId="99" fillId="0" borderId="0"/>
    <xf numFmtId="0" fontId="6" fillId="0" borderId="0">
      <alignment vertical="top"/>
    </xf>
    <xf numFmtId="0" fontId="104" fillId="0" borderId="0" applyNumberFormat="0" applyBorder="0" applyProtection="0">
      <alignment vertical="top"/>
    </xf>
    <xf numFmtId="0" fontId="11" fillId="0" borderId="0"/>
    <xf numFmtId="0" fontId="99" fillId="0" borderId="0">
      <alignment vertical="center"/>
    </xf>
    <xf numFmtId="0" fontId="11" fillId="0" borderId="0"/>
    <xf numFmtId="0" fontId="6" fillId="0" borderId="0"/>
    <xf numFmtId="0" fontId="105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105" fillId="0" borderId="0"/>
    <xf numFmtId="0" fontId="6" fillId="0" borderId="0"/>
    <xf numFmtId="0" fontId="5" fillId="0" borderId="0">
      <alignment vertical="center"/>
    </xf>
    <xf numFmtId="0" fontId="6" fillId="0" borderId="0"/>
    <xf numFmtId="210" fontId="6" fillId="0" borderId="0">
      <protection locked="0"/>
    </xf>
    <xf numFmtId="19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1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194" fontId="5" fillId="0" borderId="0" applyFill="0" applyBorder="0" applyAlignment="0"/>
    <xf numFmtId="190" fontId="5" fillId="0" borderId="0" applyFill="0" applyBorder="0" applyAlignment="0"/>
    <xf numFmtId="194" fontId="5" fillId="0" borderId="0" applyFill="0" applyBorder="0" applyAlignment="0"/>
    <xf numFmtId="195" fontId="5" fillId="0" borderId="0" applyFill="0" applyBorder="0" applyAlignment="0"/>
    <xf numFmtId="190" fontId="5" fillId="0" borderId="0" applyFill="0" applyBorder="0" applyAlignment="0"/>
    <xf numFmtId="9" fontId="61" fillId="0" borderId="0" applyFont="0" applyFill="0" applyProtection="0"/>
    <xf numFmtId="0" fontId="106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213" fontId="106" fillId="0" borderId="0">
      <alignment vertical="center"/>
    </xf>
    <xf numFmtId="214" fontId="62" fillId="0" borderId="0">
      <alignment vertical="center"/>
    </xf>
    <xf numFmtId="214" fontId="62" fillId="0" borderId="0">
      <alignment vertical="center"/>
    </xf>
    <xf numFmtId="213" fontId="62" fillId="0" borderId="0">
      <alignment vertical="center"/>
    </xf>
    <xf numFmtId="213" fontId="62" fillId="0" borderId="0">
      <alignment vertical="center"/>
    </xf>
    <xf numFmtId="30" fontId="63" fillId="0" borderId="0" applyNumberFormat="0" applyFill="0" applyBorder="0" applyAlignment="0" applyProtection="0">
      <alignment horizontal="left"/>
    </xf>
    <xf numFmtId="0" fontId="107" fillId="68" borderId="0">
      <alignment horizontal="left" vertical="top"/>
    </xf>
    <xf numFmtId="0" fontId="107" fillId="68" borderId="0">
      <alignment horizontal="right" vertical="center"/>
    </xf>
    <xf numFmtId="0" fontId="107" fillId="68" borderId="0">
      <alignment horizontal="left" vertical="center"/>
    </xf>
    <xf numFmtId="0" fontId="61" fillId="0" borderId="0"/>
    <xf numFmtId="0" fontId="60" fillId="0" borderId="0"/>
    <xf numFmtId="40" fontId="64" fillId="0" borderId="0" applyBorder="0">
      <alignment horizontal="right"/>
    </xf>
    <xf numFmtId="49" fontId="41" fillId="0" borderId="0" applyFill="0" applyBorder="0" applyAlignment="0"/>
    <xf numFmtId="212" fontId="5" fillId="0" borderId="0" applyFill="0" applyBorder="0" applyAlignment="0"/>
    <xf numFmtId="215" fontId="5" fillId="0" borderId="0" applyFill="0" applyBorder="0" applyAlignment="0"/>
    <xf numFmtId="0" fontId="51" fillId="0" borderId="5" applyNumberFormat="0" applyFill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65" fillId="0" borderId="0">
      <alignment horizontal="left" vertical="center"/>
    </xf>
    <xf numFmtId="0" fontId="41" fillId="0" borderId="0"/>
    <xf numFmtId="0" fontId="100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5" fillId="33" borderId="0"/>
    <xf numFmtId="0" fontId="18" fillId="33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0" fillId="6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0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/>
    <xf numFmtId="0" fontId="100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0" fillId="70" borderId="0" applyNumberFormat="0" applyBorder="0" applyAlignment="0" applyProtection="0">
      <alignment vertical="center"/>
    </xf>
    <xf numFmtId="0" fontId="100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100" fillId="7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00" fillId="7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00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/>
    <xf numFmtId="0" fontId="100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0" fillId="72" borderId="0" applyNumberFormat="0" applyBorder="0" applyAlignment="0" applyProtection="0">
      <alignment vertical="center"/>
    </xf>
    <xf numFmtId="0" fontId="100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/>
    <xf numFmtId="0" fontId="100" fillId="7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00" fillId="7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5" fillId="39" borderId="0" applyNumberFormat="0" applyBorder="0" applyAlignment="0" applyProtection="0"/>
    <xf numFmtId="0" fontId="100" fillId="7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9" fillId="75" borderId="23" applyNumberFormat="0" applyAlignment="0" applyProtection="0">
      <alignment vertical="center"/>
    </xf>
    <xf numFmtId="0" fontId="20" fillId="40" borderId="6" applyNumberFormat="0" applyAlignment="0" applyProtection="0">
      <alignment vertical="center"/>
    </xf>
    <xf numFmtId="0" fontId="67" fillId="41" borderId="6" applyNumberFormat="0" applyAlignment="0" applyProtection="0"/>
    <xf numFmtId="0" fontId="67" fillId="41" borderId="6" applyNumberFormat="0" applyAlignment="0" applyProtection="0"/>
    <xf numFmtId="0" fontId="67" fillId="41" borderId="6" applyNumberFormat="0" applyAlignment="0" applyProtection="0"/>
    <xf numFmtId="0" fontId="109" fillId="75" borderId="23" applyNumberFormat="0" applyAlignment="0" applyProtection="0">
      <alignment vertical="center"/>
    </xf>
    <xf numFmtId="0" fontId="67" fillId="30" borderId="6"/>
    <xf numFmtId="0" fontId="20" fillId="40" borderId="6" applyNumberFormat="0" applyAlignment="0" applyProtection="0">
      <alignment vertical="center"/>
    </xf>
    <xf numFmtId="0" fontId="109" fillId="75" borderId="23" applyNumberFormat="0" applyAlignment="0" applyProtection="0">
      <alignment vertical="center"/>
    </xf>
    <xf numFmtId="0" fontId="109" fillId="75" borderId="23" applyNumberFormat="0" applyAlignment="0" applyProtection="0">
      <alignment vertical="center"/>
    </xf>
    <xf numFmtId="0" fontId="20" fillId="40" borderId="6" applyNumberFormat="0" applyAlignment="0" applyProtection="0">
      <alignment vertical="center"/>
    </xf>
    <xf numFmtId="0" fontId="20" fillId="40" borderId="6" applyNumberFormat="0" applyAlignment="0" applyProtection="0">
      <alignment vertical="center"/>
    </xf>
    <xf numFmtId="0" fontId="20" fillId="40" borderId="6" applyNumberFormat="0" applyAlignment="0" applyProtection="0">
      <alignment vertical="center"/>
    </xf>
    <xf numFmtId="0" fontId="110" fillId="7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8" fillId="5" borderId="0" applyNumberFormat="0" applyBorder="0" applyAlignment="0" applyProtection="0"/>
    <xf numFmtId="0" fontId="110" fillId="7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0" fillId="76" borderId="0" applyNumberFormat="0" applyBorder="0" applyAlignment="0" applyProtection="0">
      <alignment vertical="center"/>
    </xf>
    <xf numFmtId="0" fontId="110" fillId="7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" fontId="47" fillId="0" borderId="7">
      <alignment horizont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36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7" fillId="43" borderId="8" applyNumberFormat="0" applyAlignment="0" applyProtection="0"/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5" fillId="42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5" fillId="42" borderId="8" applyNumberFormat="0" applyFont="0" applyAlignment="0" applyProtection="0">
      <alignment vertical="center"/>
    </xf>
    <xf numFmtId="0" fontId="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35" fillId="31" borderId="8" applyNumberFormat="0" applyFont="0" applyAlignment="0" applyProtection="0">
      <alignment vertical="center"/>
    </xf>
    <xf numFmtId="0" fontId="1" fillId="77" borderId="24" applyNumberFormat="0" applyFont="0" applyAlignment="0" applyProtection="0">
      <alignment vertical="center"/>
    </xf>
    <xf numFmtId="0" fontId="5" fillId="42" borderId="8" applyNumberFormat="0" applyFont="0" applyAlignment="0" applyProtection="0">
      <alignment vertical="center"/>
    </xf>
    <xf numFmtId="0" fontId="5" fillId="42" borderId="8" applyNumberFormat="0" applyFont="0" applyAlignment="0" applyProtection="0">
      <alignment vertical="center"/>
    </xf>
    <xf numFmtId="0" fontId="5" fillId="42" borderId="8" applyNumberFormat="0" applyFont="0" applyAlignment="0" applyProtection="0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1" fillId="7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/>
    <xf numFmtId="0" fontId="111" fillId="7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11" fillId="78" borderId="0" applyNumberFormat="0" applyBorder="0" applyAlignment="0" applyProtection="0">
      <alignment vertical="center"/>
    </xf>
    <xf numFmtId="0" fontId="111" fillId="78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71" fillId="0" borderId="0"/>
    <xf numFmtId="0" fontId="99" fillId="0" borderId="0">
      <alignment vertical="center"/>
    </xf>
    <xf numFmtId="0" fontId="16" fillId="0" borderId="0"/>
    <xf numFmtId="0" fontId="1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3" fillId="79" borderId="25" applyNumberFormat="0" applyAlignment="0" applyProtection="0">
      <alignment vertical="center"/>
    </xf>
    <xf numFmtId="0" fontId="24" fillId="46" borderId="9" applyNumberFormat="0" applyAlignment="0" applyProtection="0">
      <alignment vertical="center"/>
    </xf>
    <xf numFmtId="0" fontId="73" fillId="47" borderId="9" applyNumberFormat="0" applyAlignment="0" applyProtection="0"/>
    <xf numFmtId="0" fontId="113" fillId="79" borderId="25" applyNumberFormat="0" applyAlignment="0" applyProtection="0">
      <alignment vertical="center"/>
    </xf>
    <xf numFmtId="0" fontId="24" fillId="46" borderId="9" applyNumberFormat="0" applyAlignment="0" applyProtection="0">
      <alignment vertical="center"/>
    </xf>
    <xf numFmtId="0" fontId="113" fillId="79" borderId="25" applyNumberFormat="0" applyAlignment="0" applyProtection="0">
      <alignment vertical="center"/>
    </xf>
    <xf numFmtId="0" fontId="113" fillId="79" borderId="25" applyNumberFormat="0" applyAlignment="0" applyProtection="0">
      <alignment vertical="center"/>
    </xf>
    <xf numFmtId="0" fontId="24" fillId="46" borderId="9" applyNumberFormat="0" applyAlignment="0" applyProtection="0">
      <alignment vertical="center"/>
    </xf>
    <xf numFmtId="0" fontId="24" fillId="46" borderId="9" applyNumberFormat="0" applyAlignment="0" applyProtection="0">
      <alignment vertical="center"/>
    </xf>
    <xf numFmtId="0" fontId="24" fillId="46" borderId="9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37" fontId="7" fillId="0" borderId="0" applyFill="0" applyBorder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96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6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18" fontId="17" fillId="0" borderId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74" fillId="0" borderId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18" fontId="17" fillId="0" borderId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4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18" fontId="17" fillId="0" borderId="0" applyFill="0" applyBorder="0" applyAlignment="0" applyProtection="0"/>
    <xf numFmtId="218" fontId="17" fillId="0" borderId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7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0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0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201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198" fontId="16" fillId="0" borderId="0" applyFont="0" applyFill="0" applyBorder="0" applyAlignment="0" applyProtection="0">
      <alignment vertical="center"/>
    </xf>
    <xf numFmtId="0" fontId="44" fillId="0" borderId="0"/>
    <xf numFmtId="0" fontId="6" fillId="0" borderId="0"/>
    <xf numFmtId="0" fontId="44" fillId="0" borderId="0"/>
    <xf numFmtId="0" fontId="6" fillId="0" borderId="0"/>
    <xf numFmtId="0" fontId="76" fillId="0" borderId="10"/>
    <xf numFmtId="0" fontId="114" fillId="0" borderId="2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7" fillId="0" borderId="11" applyNumberFormat="0" applyFill="0" applyAlignment="0" applyProtection="0"/>
    <xf numFmtId="0" fontId="114" fillId="0" borderId="2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4" fillId="0" borderId="26" applyNumberFormat="0" applyFill="0" applyAlignment="0" applyProtection="0">
      <alignment vertical="center"/>
    </xf>
    <xf numFmtId="0" fontId="114" fillId="0" borderId="2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5" fillId="0" borderId="2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15" fillId="0" borderId="27" applyNumberFormat="0" applyFill="0" applyAlignment="0" applyProtection="0">
      <alignment vertical="center"/>
    </xf>
    <xf numFmtId="0" fontId="78" fillId="0" borderId="12"/>
    <xf numFmtId="0" fontId="26" fillId="0" borderId="12" applyNumberFormat="0" applyFill="0" applyAlignment="0" applyProtection="0">
      <alignment vertical="center"/>
    </xf>
    <xf numFmtId="0" fontId="115" fillId="0" borderId="27" applyNumberFormat="0" applyFill="0" applyAlignment="0" applyProtection="0">
      <alignment vertical="center"/>
    </xf>
    <xf numFmtId="0" fontId="115" fillId="0" borderId="2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6" fillId="80" borderId="23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79" fillId="13" borderId="6" applyNumberFormat="0" applyAlignment="0" applyProtection="0"/>
    <xf numFmtId="0" fontId="79" fillId="13" borderId="6" applyNumberFormat="0" applyAlignment="0" applyProtection="0"/>
    <xf numFmtId="0" fontId="79" fillId="13" borderId="6" applyNumberFormat="0" applyAlignment="0" applyProtection="0"/>
    <xf numFmtId="0" fontId="116" fillId="80" borderId="23" applyNumberFormat="0" applyAlignment="0" applyProtection="0">
      <alignment vertical="center"/>
    </xf>
    <xf numFmtId="0" fontId="79" fillId="48" borderId="6"/>
    <xf numFmtId="0" fontId="27" fillId="12" borderId="6" applyNumberFormat="0" applyAlignment="0" applyProtection="0">
      <alignment vertical="center"/>
    </xf>
    <xf numFmtId="0" fontId="116" fillId="80" borderId="23" applyNumberFormat="0" applyAlignment="0" applyProtection="0">
      <alignment vertical="center"/>
    </xf>
    <xf numFmtId="0" fontId="116" fillId="80" borderId="23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18" fillId="0" borderId="2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118" fillId="0" borderId="2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8" fillId="0" borderId="28" applyNumberFormat="0" applyFill="0" applyAlignment="0" applyProtection="0">
      <alignment vertical="center"/>
    </xf>
    <xf numFmtId="0" fontId="118" fillId="0" borderId="2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9" fillId="0" borderId="2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/>
    <xf numFmtId="0" fontId="119" fillId="0" borderId="2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9" fillId="0" borderId="29" applyNumberFormat="0" applyFill="0" applyAlignment="0" applyProtection="0">
      <alignment vertical="center"/>
    </xf>
    <xf numFmtId="0" fontId="119" fillId="0" borderId="2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0" fillId="0" borderId="3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82" fillId="0" borderId="15" applyNumberFormat="0" applyFill="0" applyAlignment="0" applyProtection="0"/>
    <xf numFmtId="0" fontId="120" fillId="0" borderId="3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20" fillId="0" borderId="30" applyNumberFormat="0" applyFill="0" applyAlignment="0" applyProtection="0">
      <alignment vertical="center"/>
    </xf>
    <xf numFmtId="0" fontId="120" fillId="0" borderId="3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84" fillId="7" borderId="0" applyNumberFormat="0" applyBorder="0" applyAlignment="0" applyProtection="0"/>
    <xf numFmtId="0" fontId="122" fillId="8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0" borderId="0"/>
    <xf numFmtId="0" fontId="123" fillId="75" borderId="31" applyNumberFormat="0" applyAlignment="0" applyProtection="0">
      <alignment vertical="center"/>
    </xf>
    <xf numFmtId="0" fontId="33" fillId="40" borderId="16" applyNumberFormat="0" applyAlignment="0" applyProtection="0">
      <alignment vertical="center"/>
    </xf>
    <xf numFmtId="0" fontId="85" fillId="41" borderId="16" applyNumberFormat="0" applyAlignment="0" applyProtection="0"/>
    <xf numFmtId="0" fontId="85" fillId="41" borderId="16" applyNumberFormat="0" applyAlignment="0" applyProtection="0"/>
    <xf numFmtId="0" fontId="85" fillId="41" borderId="16" applyNumberFormat="0" applyAlignment="0" applyProtection="0"/>
    <xf numFmtId="0" fontId="123" fillId="75" borderId="31" applyNumberFormat="0" applyAlignment="0" applyProtection="0">
      <alignment vertical="center"/>
    </xf>
    <xf numFmtId="0" fontId="85" fillId="30" borderId="16"/>
    <xf numFmtId="0" fontId="33" fillId="40" borderId="16" applyNumberFormat="0" applyAlignment="0" applyProtection="0">
      <alignment vertical="center"/>
    </xf>
    <xf numFmtId="0" fontId="123" fillId="75" borderId="31" applyNumberFormat="0" applyAlignment="0" applyProtection="0">
      <alignment vertical="center"/>
    </xf>
    <xf numFmtId="0" fontId="123" fillId="75" borderId="31" applyNumberFormat="0" applyAlignment="0" applyProtection="0">
      <alignment vertical="center"/>
    </xf>
    <xf numFmtId="0" fontId="33" fillId="40" borderId="16" applyNumberFormat="0" applyAlignment="0" applyProtection="0">
      <alignment vertical="center"/>
    </xf>
    <xf numFmtId="0" fontId="33" fillId="40" borderId="16" applyNumberFormat="0" applyAlignment="0" applyProtection="0">
      <alignment vertical="center"/>
    </xf>
    <xf numFmtId="0" fontId="33" fillId="40" borderId="16" applyNumberFormat="0" applyAlignment="0" applyProtection="0">
      <alignment vertical="center"/>
    </xf>
    <xf numFmtId="196" fontId="42" fillId="0" borderId="0" applyFont="0" applyFill="0" applyBorder="0" applyAlignment="0" applyProtection="0"/>
    <xf numFmtId="198" fontId="42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7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36" fillId="0" borderId="0" applyFont="0" applyFill="0" applyBorder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6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99" fillId="0" borderId="0">
      <alignment vertical="center"/>
    </xf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5" fillId="0" borderId="0"/>
    <xf numFmtId="0" fontId="124" fillId="0" borderId="0"/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6" fillId="0" borderId="0"/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6" fillId="0" borderId="0"/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1" fillId="0" borderId="0"/>
    <xf numFmtId="0" fontId="17" fillId="0" borderId="0"/>
    <xf numFmtId="0" fontId="99" fillId="0" borderId="0">
      <alignment vertical="center"/>
    </xf>
    <xf numFmtId="0" fontId="1" fillId="0" borderId="0">
      <alignment vertical="center"/>
    </xf>
    <xf numFmtId="0" fontId="6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61" fillId="0" borderId="0"/>
    <xf numFmtId="0" fontId="1" fillId="0" borderId="0">
      <alignment vertical="center"/>
    </xf>
    <xf numFmtId="0" fontId="99" fillId="0" borderId="0"/>
    <xf numFmtId="0" fontId="99" fillId="0" borderId="0"/>
    <xf numFmtId="0" fontId="6" fillId="0" borderId="0"/>
    <xf numFmtId="0" fontId="12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top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5" fillId="0" borderId="0">
      <alignment vertical="top"/>
    </xf>
    <xf numFmtId="0" fontId="1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1" fillId="0" borderId="0"/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5" fillId="0" borderId="0">
      <alignment vertical="top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5" fillId="0" borderId="0"/>
    <xf numFmtId="0" fontId="5" fillId="0" borderId="0">
      <alignment vertical="top"/>
    </xf>
    <xf numFmtId="0" fontId="1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6" fillId="0" borderId="0"/>
    <xf numFmtId="0" fontId="6" fillId="0" borderId="0"/>
    <xf numFmtId="0" fontId="16" fillId="0" borderId="0">
      <alignment vertical="center"/>
    </xf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" fillId="0" borderId="0">
      <alignment vertical="top"/>
    </xf>
    <xf numFmtId="0" fontId="99" fillId="0" borderId="0">
      <alignment vertical="center"/>
    </xf>
    <xf numFmtId="0" fontId="5" fillId="0" borderId="0">
      <alignment vertical="top"/>
    </xf>
    <xf numFmtId="0" fontId="99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86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7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5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9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>
      <alignment vertical="center"/>
    </xf>
    <xf numFmtId="0" fontId="5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5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>
      <alignment wrapText="1"/>
    </xf>
    <xf numFmtId="0" fontId="99" fillId="0" borderId="0">
      <alignment vertical="center"/>
    </xf>
    <xf numFmtId="0" fontId="6" fillId="0" borderId="0">
      <alignment wrapText="1"/>
    </xf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wrapText="1"/>
    </xf>
    <xf numFmtId="0" fontId="5" fillId="0" borderId="0">
      <alignment vertical="center"/>
    </xf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35" fillId="0" borderId="0">
      <alignment vertical="center"/>
    </xf>
    <xf numFmtId="0" fontId="5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35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5" fillId="0" borderId="0"/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6" fillId="0" borderId="0">
      <alignment wrapText="1"/>
    </xf>
    <xf numFmtId="0" fontId="99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>
      <alignment wrapText="1"/>
    </xf>
    <xf numFmtId="0" fontId="99" fillId="0" borderId="0">
      <alignment vertical="center"/>
    </xf>
    <xf numFmtId="0" fontId="74" fillId="0" borderId="0">
      <alignment vertical="center"/>
    </xf>
    <xf numFmtId="0" fontId="5" fillId="0" borderId="0">
      <alignment vertical="center"/>
    </xf>
    <xf numFmtId="0" fontId="6" fillId="0" borderId="0">
      <alignment wrapText="1"/>
    </xf>
    <xf numFmtId="0" fontId="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6" fillId="0" borderId="0">
      <alignment wrapText="1"/>
    </xf>
    <xf numFmtId="0" fontId="99" fillId="0" borderId="0">
      <alignment vertical="center"/>
    </xf>
    <xf numFmtId="0" fontId="6" fillId="0" borderId="0">
      <alignment wrapText="1"/>
    </xf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99" fillId="0" borderId="0">
      <alignment vertical="center"/>
    </xf>
    <xf numFmtId="0" fontId="8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5" fillId="0" borderId="0"/>
    <xf numFmtId="0" fontId="99" fillId="0" borderId="0">
      <alignment vertical="center"/>
    </xf>
    <xf numFmtId="0" fontId="5" fillId="0" borderId="0"/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47" fillId="0" borderId="0"/>
    <xf numFmtId="0" fontId="1" fillId="0" borderId="0">
      <alignment vertical="center"/>
    </xf>
    <xf numFmtId="0" fontId="12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99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99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9" fillId="0" borderId="0">
      <alignment vertical="center"/>
    </xf>
    <xf numFmtId="0" fontId="6" fillId="0" borderId="0"/>
    <xf numFmtId="0" fontId="6" fillId="0" borderId="0"/>
    <xf numFmtId="0" fontId="61" fillId="0" borderId="0"/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99" fillId="0" borderId="0"/>
    <xf numFmtId="0" fontId="1" fillId="0" borderId="0"/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128" fillId="0" borderId="0">
      <alignment vertical="center"/>
    </xf>
    <xf numFmtId="0" fontId="87" fillId="0" borderId="0"/>
    <xf numFmtId="0" fontId="6" fillId="0" borderId="0"/>
    <xf numFmtId="0" fontId="99" fillId="0" borderId="0">
      <alignment vertical="center"/>
    </xf>
    <xf numFmtId="0" fontId="6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11" fillId="0" borderId="0">
      <alignment vertical="center"/>
    </xf>
    <xf numFmtId="0" fontId="99" fillId="0" borderId="0">
      <alignment vertical="center"/>
    </xf>
    <xf numFmtId="0" fontId="4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9" fillId="0" borderId="0">
      <alignment vertical="center"/>
    </xf>
    <xf numFmtId="0" fontId="99" fillId="0" borderId="0">
      <alignment vertical="center"/>
    </xf>
    <xf numFmtId="0" fontId="130" fillId="0" borderId="0">
      <alignment vertical="center"/>
    </xf>
    <xf numFmtId="0" fontId="99" fillId="0" borderId="0">
      <alignment vertical="center"/>
    </xf>
    <xf numFmtId="0" fontId="130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131" fillId="0" borderId="0">
      <alignment vertical="center"/>
    </xf>
    <xf numFmtId="0" fontId="99" fillId="0" borderId="0">
      <alignment vertical="center"/>
    </xf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" fillId="0" borderId="0"/>
    <xf numFmtId="0" fontId="5" fillId="0" borderId="0">
      <alignment vertical="center"/>
    </xf>
    <xf numFmtId="0" fontId="99" fillId="0" borderId="0"/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9" fillId="0" borderId="0">
      <alignment vertical="center"/>
    </xf>
    <xf numFmtId="0" fontId="99" fillId="0" borderId="0">
      <alignment vertical="center"/>
    </xf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5" fillId="0" borderId="0"/>
    <xf numFmtId="0" fontId="1" fillId="0" borderId="0">
      <alignment vertical="center"/>
    </xf>
    <xf numFmtId="0" fontId="99" fillId="0" borderId="0">
      <alignment vertical="center"/>
    </xf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6" fillId="0" borderId="0"/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99" fillId="0" borderId="0">
      <alignment vertical="center"/>
    </xf>
    <xf numFmtId="0" fontId="99" fillId="0" borderId="0">
      <alignment vertical="center"/>
    </xf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41" fillId="0" borderId="0"/>
    <xf numFmtId="0" fontId="6" fillId="0" borderId="0"/>
    <xf numFmtId="0" fontId="6" fillId="0" borderId="0"/>
    <xf numFmtId="0" fontId="99" fillId="0" borderId="0">
      <alignment vertical="center"/>
    </xf>
    <xf numFmtId="0" fontId="6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61" fillId="0" borderId="0"/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99" fillId="0" borderId="0"/>
    <xf numFmtId="0" fontId="5" fillId="0" borderId="0">
      <alignment vertical="center"/>
    </xf>
    <xf numFmtId="0" fontId="99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5" fillId="0" borderId="0">
      <alignment vertical="center"/>
    </xf>
    <xf numFmtId="0" fontId="1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5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1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5" fillId="0" borderId="0"/>
    <xf numFmtId="0" fontId="99" fillId="0" borderId="0">
      <alignment vertical="center"/>
    </xf>
    <xf numFmtId="0" fontId="35" fillId="0" borderId="0"/>
    <xf numFmtId="0" fontId="99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7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99" fillId="0" borderId="0">
      <alignment vertical="center"/>
    </xf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6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1" fillId="0" borderId="0"/>
    <xf numFmtId="0" fontId="99" fillId="0" borderId="0"/>
    <xf numFmtId="0" fontId="6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/>
    <xf numFmtId="0" fontId="5" fillId="0" borderId="0">
      <alignment vertical="center"/>
    </xf>
    <xf numFmtId="0" fontId="6" fillId="0" borderId="0"/>
    <xf numFmtId="0" fontId="99" fillId="0" borderId="0"/>
    <xf numFmtId="0" fontId="99" fillId="0" borderId="0">
      <alignment vertical="center"/>
    </xf>
    <xf numFmtId="0" fontId="99" fillId="0" borderId="0"/>
    <xf numFmtId="0" fontId="6" fillId="0" borderId="0"/>
    <xf numFmtId="0" fontId="99" fillId="0" borderId="0"/>
    <xf numFmtId="0" fontId="99" fillId="0" borderId="0"/>
    <xf numFmtId="0" fontId="6" fillId="0" borderId="0"/>
    <xf numFmtId="0" fontId="99" fillId="0" borderId="0">
      <alignment vertical="center"/>
    </xf>
    <xf numFmtId="0" fontId="5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35" fillId="0" borderId="0"/>
    <xf numFmtId="0" fontId="35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3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>
      <alignment vertical="center"/>
    </xf>
    <xf numFmtId="0" fontId="99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99" fillId="0" borderId="0">
      <alignment vertical="center"/>
    </xf>
    <xf numFmtId="0" fontId="99" fillId="0" borderId="0"/>
    <xf numFmtId="0" fontId="6" fillId="0" borderId="0"/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1" fillId="0" borderId="0"/>
    <xf numFmtId="0" fontId="99" fillId="0" borderId="0">
      <alignment vertical="center"/>
    </xf>
    <xf numFmtId="0" fontId="35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6" fillId="0" borderId="0"/>
    <xf numFmtId="0" fontId="9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99" fillId="0" borderId="0"/>
    <xf numFmtId="0" fontId="99" fillId="0" borderId="0">
      <alignment vertical="center"/>
    </xf>
    <xf numFmtId="0" fontId="99" fillId="0" borderId="0"/>
    <xf numFmtId="0" fontId="99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/>
    <xf numFmtId="0" fontId="99" fillId="0" borderId="0"/>
    <xf numFmtId="0" fontId="6" fillId="0" borderId="0"/>
    <xf numFmtId="0" fontId="99" fillId="0" borderId="0">
      <alignment vertical="center"/>
    </xf>
    <xf numFmtId="0" fontId="6" fillId="0" borderId="0"/>
    <xf numFmtId="0" fontId="99" fillId="0" borderId="0">
      <alignment vertical="center"/>
    </xf>
    <xf numFmtId="0" fontId="10" fillId="0" borderId="0"/>
    <xf numFmtId="0" fontId="13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vertical="top"/>
      <protection locked="0"/>
    </xf>
    <xf numFmtId="0" fontId="13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>
      <alignment vertical="top"/>
      <protection locked="0"/>
    </xf>
    <xf numFmtId="0" fontId="34" fillId="0" borderId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>
      <alignment vertical="top"/>
      <protection locked="0"/>
    </xf>
    <xf numFmtId="0" fontId="34" fillId="0" borderId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89" fillId="0" borderId="0">
      <alignment vertical="top"/>
      <protection locked="0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93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3" fillId="0" borderId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>
      <alignment vertical="top"/>
      <protection locked="0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41" fontId="140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7" fillId="49" borderId="3" xfId="3283" applyFont="1" applyFill="1" applyBorder="1" applyAlignment="1">
      <alignment horizontal="center" vertical="center" shrinkToFit="1"/>
    </xf>
    <xf numFmtId="41" fontId="37" fillId="49" borderId="3" xfId="829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38" fillId="0" borderId="0" xfId="0" applyFont="1" applyBorder="1" applyAlignment="1">
      <alignment horizontal="left" vertical="center" shrinkToFit="1"/>
    </xf>
    <xf numFmtId="0" fontId="0" fillId="0" borderId="0" xfId="0" applyNumberFormat="1">
      <alignment vertical="center"/>
    </xf>
    <xf numFmtId="0" fontId="0" fillId="0" borderId="0" xfId="0" applyFill="1" applyAlignment="1">
      <alignment vertical="center" shrinkToFit="1"/>
    </xf>
    <xf numFmtId="0" fontId="99" fillId="0" borderId="3" xfId="3262" applyBorder="1" applyAlignment="1">
      <alignment horizontal="center" vertical="center" shrinkToFit="1"/>
    </xf>
    <xf numFmtId="0" fontId="98" fillId="0" borderId="18" xfId="0" applyNumberFormat="1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0" fontId="97" fillId="49" borderId="18" xfId="0" applyNumberFormat="1" applyFont="1" applyFill="1" applyBorder="1" applyAlignment="1">
      <alignment horizontal="center" vertical="center" wrapText="1"/>
    </xf>
    <xf numFmtId="0" fontId="97" fillId="49" borderId="18" xfId="0" applyNumberFormat="1" applyFont="1" applyFill="1" applyBorder="1" applyAlignment="1">
      <alignment horizontal="center" vertical="center"/>
    </xf>
    <xf numFmtId="0" fontId="97" fillId="49" borderId="18" xfId="0" applyNumberFormat="1" applyFont="1" applyFill="1" applyBorder="1" applyAlignment="1">
      <alignment horizontal="center" vertical="center" shrinkToFit="1"/>
    </xf>
    <xf numFmtId="43" fontId="98" fillId="0" borderId="18" xfId="872" applyNumberFormat="1" applyFont="1" applyBorder="1" applyAlignment="1">
      <alignment horizontal="right" vertical="center" shrinkToFit="1"/>
    </xf>
    <xf numFmtId="187" fontId="98" fillId="0" borderId="18" xfId="872" applyNumberFormat="1" applyFont="1" applyBorder="1" applyAlignment="1">
      <alignment horizontal="right" vertical="center" shrinkToFit="1"/>
    </xf>
    <xf numFmtId="177" fontId="97" fillId="49" borderId="18" xfId="0" applyNumberFormat="1" applyFont="1" applyFill="1" applyBorder="1" applyAlignment="1">
      <alignment horizontal="right" vertical="center" shrinkToFit="1"/>
    </xf>
    <xf numFmtId="187" fontId="37" fillId="49" borderId="3" xfId="829" applyNumberFormat="1" applyFont="1" applyFill="1" applyBorder="1" applyAlignment="1">
      <alignment horizontal="center" vertical="center" shrinkToFit="1"/>
    </xf>
    <xf numFmtId="187" fontId="0" fillId="0" borderId="3" xfId="0" applyNumberFormat="1" applyBorder="1" applyAlignment="1">
      <alignment horizontal="right" vertical="center" shrinkToFit="1"/>
    </xf>
    <xf numFmtId="187" fontId="37" fillId="0" borderId="17" xfId="829" applyNumberFormat="1" applyFont="1" applyFill="1" applyBorder="1" applyAlignment="1">
      <alignment horizontal="center" vertical="center" shrinkToFit="1"/>
    </xf>
    <xf numFmtId="185" fontId="137" fillId="0" borderId="3" xfId="3681" applyNumberFormat="1" applyFont="1" applyBorder="1" applyAlignment="1">
      <alignment horizontal="right" vertical="center"/>
    </xf>
    <xf numFmtId="185" fontId="137" fillId="0" borderId="3" xfId="3682" applyNumberFormat="1" applyFont="1" applyBorder="1" applyAlignment="1">
      <alignment horizontal="right" vertical="center"/>
    </xf>
    <xf numFmtId="185" fontId="137" fillId="0" borderId="3" xfId="3683" applyNumberFormat="1" applyFont="1" applyBorder="1" applyAlignment="1">
      <alignment horizontal="right" vertical="center"/>
    </xf>
    <xf numFmtId="185" fontId="137" fillId="0" borderId="3" xfId="3684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9" fontId="39" fillId="49" borderId="22" xfId="829" applyNumberFormat="1" applyFont="1" applyFill="1" applyBorder="1" applyAlignment="1">
      <alignment vertical="center" shrinkToFit="1"/>
    </xf>
    <xf numFmtId="0" fontId="115" fillId="0" borderId="3" xfId="0" applyFont="1" applyBorder="1" applyAlignment="1">
      <alignment vertical="center" shrinkToFit="1"/>
    </xf>
    <xf numFmtId="187" fontId="115" fillId="0" borderId="3" xfId="0" applyNumberFormat="1" applyFont="1" applyBorder="1" applyAlignment="1">
      <alignment horizontal="right" vertical="center" shrinkToFit="1"/>
    </xf>
    <xf numFmtId="0" fontId="115" fillId="0" borderId="0" xfId="0" applyFont="1" applyFill="1" applyAlignment="1">
      <alignment vertical="center" shrinkToFit="1"/>
    </xf>
    <xf numFmtId="0" fontId="115" fillId="0" borderId="0" xfId="0" applyFont="1" applyAlignment="1">
      <alignment vertical="center" shrinkToFit="1"/>
    </xf>
    <xf numFmtId="187" fontId="115" fillId="0" borderId="22" xfId="0" applyNumberFormat="1" applyFont="1" applyBorder="1" applyAlignment="1">
      <alignment horizontal="right" vertical="center" shrinkToFit="1"/>
    </xf>
    <xf numFmtId="0" fontId="138" fillId="0" borderId="3" xfId="0" applyFont="1" applyBorder="1" applyAlignment="1">
      <alignment horizontal="center" vertical="center" shrinkToFit="1"/>
    </xf>
    <xf numFmtId="0" fontId="138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138" fillId="0" borderId="3" xfId="0" applyFont="1" applyBorder="1" applyAlignment="1">
      <alignment horizontal="center" vertical="center"/>
    </xf>
    <xf numFmtId="0" fontId="138" fillId="0" borderId="3" xfId="0" applyFont="1" applyBorder="1" applyAlignment="1">
      <alignment horizontal="left" vertical="center" shrinkToFit="1"/>
    </xf>
    <xf numFmtId="0" fontId="138" fillId="0" borderId="0" xfId="0" applyFont="1">
      <alignment vertical="center"/>
    </xf>
    <xf numFmtId="0" fontId="138" fillId="0" borderId="34" xfId="0" applyFont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115" fillId="0" borderId="34" xfId="0" applyFont="1" applyBorder="1" applyAlignment="1">
      <alignment vertical="center" shrinkToFit="1"/>
    </xf>
    <xf numFmtId="0" fontId="0" fillId="0" borderId="34" xfId="0" applyBorder="1" applyAlignment="1">
      <alignment horizontal="left" vertical="center" shrinkToFit="1"/>
    </xf>
    <xf numFmtId="0" fontId="138" fillId="0" borderId="34" xfId="0" applyFont="1" applyFill="1" applyBorder="1" applyAlignment="1">
      <alignment horizontal="center" vertical="center" shrinkToFit="1"/>
    </xf>
    <xf numFmtId="0" fontId="138" fillId="0" borderId="34" xfId="0" applyFont="1" applyBorder="1" applyAlignment="1">
      <alignment vertical="center" shrinkToFit="1"/>
    </xf>
    <xf numFmtId="41" fontId="37" fillId="0" borderId="32" xfId="831" applyFont="1" applyFill="1" applyBorder="1" applyAlignment="1">
      <alignment horizontal="center" vertical="center" shrinkToFit="1"/>
    </xf>
    <xf numFmtId="3" fontId="138" fillId="0" borderId="34" xfId="0" applyNumberFormat="1" applyFont="1" applyBorder="1" applyAlignment="1">
      <alignment horizontal="right" vertical="center" shrinkToFit="1"/>
    </xf>
    <xf numFmtId="0" fontId="138" fillId="0" borderId="34" xfId="0" applyFont="1" applyBorder="1" applyAlignment="1">
      <alignment horizontal="left" vertical="center" shrinkToFit="1"/>
    </xf>
    <xf numFmtId="0" fontId="0" fillId="0" borderId="34" xfId="0" applyBorder="1">
      <alignment vertical="center"/>
    </xf>
    <xf numFmtId="0" fontId="38" fillId="0" borderId="0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138" fillId="0" borderId="3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3" fontId="0" fillId="0" borderId="34" xfId="0" applyNumberFormat="1" applyFill="1" applyBorder="1" applyAlignment="1">
      <alignment horizontal="right" vertical="center"/>
    </xf>
    <xf numFmtId="41" fontId="0" fillId="0" borderId="34" xfId="3686" applyFont="1" applyBorder="1" applyAlignment="1">
      <alignment horizontal="right" vertical="center"/>
    </xf>
    <xf numFmtId="0" fontId="0" fillId="0" borderId="34" xfId="0" applyFont="1" applyBorder="1" applyAlignment="1">
      <alignment vertical="center" shrinkToFit="1"/>
    </xf>
    <xf numFmtId="0" fontId="99" fillId="0" borderId="34" xfId="3265" applyBorder="1" applyAlignment="1">
      <alignment horizontal="center" vertical="center" shrinkToFit="1"/>
    </xf>
    <xf numFmtId="0" fontId="0" fillId="0" borderId="34" xfId="0" applyBorder="1" applyAlignment="1">
      <alignment horizontal="right" vertical="center" shrinkToFit="1"/>
    </xf>
    <xf numFmtId="187" fontId="0" fillId="0" borderId="34" xfId="0" applyNumberFormat="1" applyBorder="1" applyAlignment="1">
      <alignment horizontal="right" vertical="center" shrinkToFit="1"/>
    </xf>
    <xf numFmtId="41" fontId="37" fillId="0" borderId="34" xfId="829" applyFont="1" applyFill="1" applyBorder="1" applyAlignment="1">
      <alignment horizontal="center" vertical="center" shrinkToFit="1"/>
    </xf>
    <xf numFmtId="41" fontId="141" fillId="0" borderId="34" xfId="829" applyFont="1" applyFill="1" applyBorder="1" applyAlignment="1">
      <alignment horizontal="center" vertical="center" shrinkToFit="1"/>
    </xf>
    <xf numFmtId="0" fontId="99" fillId="0" borderId="34" xfId="3265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115" fillId="0" borderId="22" xfId="0" applyFont="1" applyBorder="1" applyAlignment="1">
      <alignment horizontal="center" vertical="center" shrinkToFit="1"/>
    </xf>
    <xf numFmtId="0" fontId="115" fillId="0" borderId="2" xfId="0" applyFont="1" applyBorder="1" applyAlignment="1">
      <alignment horizontal="center" vertical="center" shrinkToFit="1"/>
    </xf>
    <xf numFmtId="179" fontId="39" fillId="49" borderId="22" xfId="829" applyNumberFormat="1" applyFont="1" applyFill="1" applyBorder="1" applyAlignment="1">
      <alignment horizontal="right" vertical="center" shrinkToFit="1"/>
    </xf>
    <xf numFmtId="41" fontId="37" fillId="49" borderId="3" xfId="829" applyFont="1" applyFill="1" applyBorder="1" applyAlignment="1">
      <alignment horizontal="right" vertical="center" shrinkToFit="1"/>
    </xf>
    <xf numFmtId="0" fontId="115" fillId="0" borderId="3" xfId="0" applyFont="1" applyBorder="1" applyAlignment="1">
      <alignment horizontal="right" vertical="center" shrinkToFit="1"/>
    </xf>
    <xf numFmtId="0" fontId="0" fillId="0" borderId="34" xfId="0" applyFont="1" applyBorder="1" applyAlignment="1">
      <alignment horizontal="right" vertical="center" shrinkToFit="1"/>
    </xf>
    <xf numFmtId="0" fontId="115" fillId="0" borderId="17" xfId="0" applyFont="1" applyBorder="1" applyAlignment="1">
      <alignment horizontal="right" vertical="center" shrinkToFit="1"/>
    </xf>
    <xf numFmtId="0" fontId="37" fillId="49" borderId="34" xfId="3283" applyFont="1" applyFill="1" applyBorder="1" applyAlignment="1">
      <alignment horizontal="center" vertical="center" shrinkToFit="1"/>
    </xf>
    <xf numFmtId="41" fontId="37" fillId="49" borderId="34" xfId="829" applyFont="1" applyFill="1" applyBorder="1" applyAlignment="1">
      <alignment horizontal="center" vertical="center" shrinkToFit="1"/>
    </xf>
    <xf numFmtId="0" fontId="138" fillId="0" borderId="34" xfId="0" applyFont="1" applyBorder="1" applyAlignment="1">
      <alignment horizontal="right" vertical="center" shrinkToFit="1"/>
    </xf>
    <xf numFmtId="0" fontId="0" fillId="0" borderId="34" xfId="0" applyBorder="1" applyAlignment="1">
      <alignment horizontal="right" vertical="center"/>
    </xf>
    <xf numFmtId="41" fontId="39" fillId="49" borderId="34" xfId="829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vertical="center" shrinkToFit="1"/>
    </xf>
    <xf numFmtId="0" fontId="99" fillId="0" borderId="34" xfId="3265" applyFont="1" applyBorder="1" applyAlignment="1">
      <alignment vertical="center" shrinkToFit="1"/>
    </xf>
    <xf numFmtId="0" fontId="0" fillId="0" borderId="34" xfId="0" applyFill="1" applyBorder="1" applyAlignment="1">
      <alignment horizontal="right" vertical="center"/>
    </xf>
    <xf numFmtId="41" fontId="39" fillId="49" borderId="3" xfId="829" applyFont="1" applyFill="1" applyBorder="1" applyAlignment="1">
      <alignment horizontal="right" vertical="center" shrinkToFit="1"/>
    </xf>
    <xf numFmtId="0" fontId="0" fillId="0" borderId="34" xfId="0" applyBorder="1" applyAlignment="1">
      <alignment horizontal="left" vertical="center"/>
    </xf>
    <xf numFmtId="187" fontId="115" fillId="0" borderId="17" xfId="0" applyNumberFormat="1" applyFont="1" applyBorder="1" applyAlignment="1">
      <alignment horizontal="right" vertical="center" shrinkToFit="1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41" fontId="37" fillId="0" borderId="34" xfId="831" applyFont="1" applyFill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>
      <alignment vertical="center"/>
    </xf>
    <xf numFmtId="3" fontId="138" fillId="0" borderId="3" xfId="0" applyNumberFormat="1" applyFont="1" applyBorder="1" applyAlignment="1">
      <alignment horizontal="right" vertical="center" shrinkToFit="1"/>
    </xf>
    <xf numFmtId="0" fontId="115" fillId="0" borderId="2" xfId="0" applyFont="1" applyBorder="1" applyAlignment="1">
      <alignment horizontal="left" vertical="center" shrinkToFit="1"/>
    </xf>
    <xf numFmtId="187" fontId="37" fillId="0" borderId="3" xfId="829" applyNumberFormat="1" applyFont="1" applyFill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  <xf numFmtId="187" fontId="0" fillId="0" borderId="0" xfId="0" applyNumberFormat="1" applyAlignment="1">
      <alignment horizontal="right" vertical="center" shrinkToFit="1"/>
    </xf>
    <xf numFmtId="41" fontId="37" fillId="0" borderId="3" xfId="829" applyFont="1" applyFill="1" applyBorder="1" applyAlignment="1">
      <alignment horizontal="right" vertical="center" shrinkToFit="1"/>
    </xf>
    <xf numFmtId="0" fontId="0" fillId="0" borderId="3" xfId="0" applyFont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34" xfId="0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37" fillId="49" borderId="3" xfId="3283" applyFont="1" applyFill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138" fillId="0" borderId="34" xfId="0" applyFont="1" applyFill="1" applyBorder="1" applyAlignment="1">
      <alignment horizontal="left" vertical="center" shrinkToFit="1"/>
    </xf>
    <xf numFmtId="0" fontId="37" fillId="49" borderId="3" xfId="3283" applyFont="1" applyFill="1" applyBorder="1" applyAlignment="1">
      <alignment horizontal="right" vertical="center" shrinkToFit="1"/>
    </xf>
    <xf numFmtId="187" fontId="0" fillId="0" borderId="34" xfId="0" applyNumberFormat="1" applyFont="1" applyBorder="1" applyAlignment="1">
      <alignment horizontal="right" vertical="center" shrinkToFit="1"/>
    </xf>
    <xf numFmtId="41" fontId="0" fillId="0" borderId="34" xfId="829" applyFont="1" applyBorder="1" applyAlignment="1">
      <alignment horizontal="right" vertical="center"/>
    </xf>
    <xf numFmtId="0" fontId="138" fillId="0" borderId="34" xfId="0" applyFont="1" applyFill="1" applyBorder="1" applyAlignment="1">
      <alignment horizontal="right" vertical="center" shrinkToFit="1"/>
    </xf>
    <xf numFmtId="3" fontId="0" fillId="0" borderId="34" xfId="0" applyNumberFormat="1" applyBorder="1" applyAlignment="1">
      <alignment horizontal="right" vertical="center" shrinkToFit="1"/>
    </xf>
    <xf numFmtId="3" fontId="138" fillId="0" borderId="34" xfId="0" applyNumberFormat="1" applyFont="1" applyFill="1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187" fontId="0" fillId="0" borderId="36" xfId="0" applyNumberFormat="1" applyBorder="1" applyAlignment="1">
      <alignment horizontal="right" vertical="center" shrinkToFit="1"/>
    </xf>
    <xf numFmtId="179" fontId="39" fillId="49" borderId="17" xfId="829" applyNumberFormat="1" applyFont="1" applyFill="1" applyBorder="1" applyAlignment="1">
      <alignment horizontal="right" vertical="center" shrinkToFit="1"/>
    </xf>
    <xf numFmtId="41" fontId="36" fillId="0" borderId="0" xfId="829" applyFont="1" applyAlignment="1">
      <alignment horizontal="right" vertical="center" shrinkToFit="1"/>
    </xf>
    <xf numFmtId="179" fontId="0" fillId="0" borderId="0" xfId="0" applyNumberFormat="1" applyAlignment="1">
      <alignment horizontal="right" vertical="center" shrinkToFit="1"/>
    </xf>
    <xf numFmtId="0" fontId="37" fillId="49" borderId="34" xfId="3283" applyFont="1" applyFill="1" applyBorder="1" applyAlignment="1">
      <alignment vertical="center" shrinkToFit="1"/>
    </xf>
    <xf numFmtId="0" fontId="0" fillId="0" borderId="34" xfId="3265" applyFont="1" applyBorder="1" applyAlignment="1">
      <alignment vertical="center" shrinkToFit="1"/>
    </xf>
    <xf numFmtId="187" fontId="38" fillId="0" borderId="0" xfId="0" applyNumberFormat="1" applyFont="1" applyBorder="1" applyAlignment="1">
      <alignment horizontal="right" vertical="center" shrinkToFit="1"/>
    </xf>
    <xf numFmtId="0" fontId="37" fillId="49" borderId="34" xfId="3283" applyFont="1" applyFill="1" applyBorder="1" applyAlignment="1">
      <alignment horizontal="right" vertical="center" shrinkToFit="1"/>
    </xf>
    <xf numFmtId="41" fontId="37" fillId="49" borderId="34" xfId="829" applyFont="1" applyFill="1" applyBorder="1" applyAlignment="1">
      <alignment horizontal="right" vertical="center" shrinkToFit="1"/>
    </xf>
    <xf numFmtId="187" fontId="37" fillId="49" borderId="34" xfId="829" applyNumberFormat="1" applyFont="1" applyFill="1" applyBorder="1" applyAlignment="1">
      <alignment horizontal="right" vertical="center" shrinkToFit="1"/>
    </xf>
    <xf numFmtId="0" fontId="115" fillId="0" borderId="34" xfId="0" applyFont="1" applyBorder="1" applyAlignment="1">
      <alignment horizontal="right" vertical="center" shrinkToFit="1"/>
    </xf>
    <xf numFmtId="187" fontId="115" fillId="0" borderId="34" xfId="0" applyNumberFormat="1" applyFont="1" applyBorder="1" applyAlignment="1">
      <alignment horizontal="right" vertical="center" shrinkToFit="1"/>
    </xf>
    <xf numFmtId="185" fontId="138" fillId="0" borderId="34" xfId="0" applyNumberFormat="1" applyFont="1" applyBorder="1" applyAlignment="1">
      <alignment horizontal="right" vertical="center" shrinkToFit="1"/>
    </xf>
    <xf numFmtId="0" fontId="99" fillId="0" borderId="34" xfId="3265" applyFont="1" applyBorder="1" applyAlignment="1">
      <alignment horizontal="right" vertical="center" shrinkToFit="1"/>
    </xf>
    <xf numFmtId="3" fontId="0" fillId="0" borderId="34" xfId="0" applyNumberFormat="1" applyBorder="1" applyAlignment="1">
      <alignment horizontal="right" vertical="center"/>
    </xf>
    <xf numFmtId="0" fontId="39" fillId="49" borderId="34" xfId="3283" applyFont="1" applyFill="1" applyBorder="1" applyAlignment="1">
      <alignment horizontal="right" vertical="center" shrinkToFit="1"/>
    </xf>
    <xf numFmtId="41" fontId="39" fillId="49" borderId="34" xfId="829" applyFont="1" applyFill="1" applyBorder="1" applyAlignment="1">
      <alignment horizontal="right" vertical="center" shrinkToFit="1"/>
    </xf>
    <xf numFmtId="179" fontId="39" fillId="49" borderId="34" xfId="829" applyNumberFormat="1" applyFont="1" applyFill="1" applyBorder="1" applyAlignment="1">
      <alignment horizontal="right" vertical="center" shrinkToFit="1"/>
    </xf>
    <xf numFmtId="187" fontId="36" fillId="0" borderId="0" xfId="829" applyNumberFormat="1" applyFont="1" applyAlignment="1">
      <alignment horizontal="right" vertical="center" shrinkToFit="1"/>
    </xf>
    <xf numFmtId="0" fontId="40" fillId="0" borderId="0" xfId="0" applyNumberFormat="1" applyFont="1" applyBorder="1" applyAlignment="1">
      <alignment horizontal="center" vertical="center"/>
    </xf>
    <xf numFmtId="0" fontId="97" fillId="49" borderId="18" xfId="0" applyNumberFormat="1" applyFont="1" applyFill="1" applyBorder="1" applyAlignment="1">
      <alignment horizontal="center" vertical="center" shrinkToFit="1"/>
    </xf>
    <xf numFmtId="0" fontId="97" fillId="49" borderId="18" xfId="0" applyNumberFormat="1" applyFont="1" applyFill="1" applyBorder="1" applyAlignment="1">
      <alignment horizontal="center" vertical="center" wrapText="1"/>
    </xf>
    <xf numFmtId="0" fontId="97" fillId="49" borderId="18" xfId="0" applyNumberFormat="1" applyFont="1" applyFill="1" applyBorder="1" applyAlignment="1">
      <alignment horizontal="center" vertical="center"/>
    </xf>
    <xf numFmtId="0" fontId="97" fillId="49" borderId="19" xfId="0" applyNumberFormat="1" applyFont="1" applyFill="1" applyBorder="1" applyAlignment="1">
      <alignment horizontal="center" vertical="center" shrinkToFit="1"/>
    </xf>
    <xf numFmtId="0" fontId="97" fillId="49" borderId="20" xfId="0" applyNumberFormat="1" applyFont="1" applyFill="1" applyBorder="1" applyAlignment="1">
      <alignment horizontal="center" vertical="center" shrinkToFit="1"/>
    </xf>
    <xf numFmtId="0" fontId="97" fillId="49" borderId="21" xfId="0" applyNumberFormat="1" applyFont="1" applyFill="1" applyBorder="1" applyAlignment="1">
      <alignment horizontal="left" vertical="center" wrapText="1"/>
    </xf>
    <xf numFmtId="0" fontId="97" fillId="49" borderId="21" xfId="0" applyNumberFormat="1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 shrinkToFit="1"/>
    </xf>
    <xf numFmtId="0" fontId="115" fillId="0" borderId="34" xfId="3265" applyFont="1" applyBorder="1" applyAlignment="1">
      <alignment horizontal="center" vertical="center" shrinkToFit="1"/>
    </xf>
    <xf numFmtId="0" fontId="39" fillId="49" borderId="34" xfId="3283" applyFont="1" applyFill="1" applyBorder="1" applyAlignment="1">
      <alignment horizontal="center" vertical="center" shrinkToFit="1"/>
    </xf>
    <xf numFmtId="0" fontId="39" fillId="49" borderId="33" xfId="3283" applyFont="1" applyFill="1" applyBorder="1" applyAlignment="1">
      <alignment horizontal="center" vertical="center" shrinkToFit="1"/>
    </xf>
    <xf numFmtId="0" fontId="39" fillId="49" borderId="35" xfId="3283" applyFont="1" applyFill="1" applyBorder="1" applyAlignment="1">
      <alignment horizontal="center" vertical="center" shrinkToFit="1"/>
    </xf>
    <xf numFmtId="0" fontId="39" fillId="49" borderId="32" xfId="3283" applyFont="1" applyFill="1" applyBorder="1" applyAlignment="1">
      <alignment horizontal="center" vertical="center" shrinkToFit="1"/>
    </xf>
    <xf numFmtId="0" fontId="37" fillId="0" borderId="22" xfId="3283" applyFont="1" applyFill="1" applyBorder="1" applyAlignment="1">
      <alignment horizontal="center" vertical="center" shrinkToFit="1"/>
    </xf>
    <xf numFmtId="0" fontId="37" fillId="0" borderId="2" xfId="3283" applyFont="1" applyFill="1" applyBorder="1" applyAlignment="1">
      <alignment horizontal="center" vertical="center" shrinkToFit="1"/>
    </xf>
    <xf numFmtId="0" fontId="37" fillId="0" borderId="17" xfId="3283" applyFont="1" applyFill="1" applyBorder="1" applyAlignment="1">
      <alignment horizontal="center" vertical="center" shrinkToFit="1"/>
    </xf>
    <xf numFmtId="0" fontId="115" fillId="0" borderId="22" xfId="3262" applyFont="1" applyBorder="1" applyAlignment="1">
      <alignment horizontal="center" vertical="center" shrinkToFit="1"/>
    </xf>
    <xf numFmtId="0" fontId="115" fillId="0" borderId="2" xfId="3262" applyFont="1" applyBorder="1" applyAlignment="1">
      <alignment horizontal="center" vertical="center" shrinkToFit="1"/>
    </xf>
    <xf numFmtId="0" fontId="115" fillId="0" borderId="17" xfId="3262" applyFont="1" applyBorder="1" applyAlignment="1">
      <alignment horizontal="center" vertical="center" shrinkToFit="1"/>
    </xf>
    <xf numFmtId="0" fontId="115" fillId="0" borderId="22" xfId="0" applyFont="1" applyBorder="1" applyAlignment="1">
      <alignment horizontal="center" vertical="center" shrinkToFit="1"/>
    </xf>
    <xf numFmtId="0" fontId="115" fillId="0" borderId="2" xfId="0" applyFont="1" applyBorder="1" applyAlignment="1">
      <alignment horizontal="center" vertical="center" shrinkToFit="1"/>
    </xf>
    <xf numFmtId="0" fontId="115" fillId="0" borderId="17" xfId="0" applyFont="1" applyBorder="1" applyAlignment="1">
      <alignment horizontal="center" vertical="center" shrinkToFit="1"/>
    </xf>
  </cellXfs>
  <cellStyles count="3687">
    <cellStyle name="?? 4 3" xfId="1"/>
    <cellStyle name="??&amp;O?&amp;H?_x0008_??_x0007__x0001__x0001_" xfId="2"/>
    <cellStyle name="??_Sheet1" xfId="3"/>
    <cellStyle name="_%EA%B5%AC%EB%A6%AC(1)" xfId="4"/>
    <cellStyle name="_0302" xfId="5"/>
    <cellStyle name="_050926전자도서목록(2) (1)(1)" xfId="6"/>
    <cellStyle name="_051019 전자책목록(1)" xfId="7"/>
    <cellStyle name="_'08.1회차 구입도서 목록-웅진관" xfId="8"/>
    <cellStyle name="_08.최신학습DVD프로그램" xfId="9"/>
    <cellStyle name="_1023산학1500" xfId="10"/>
    <cellStyle name="_10월구입목록(산학)(1)" xfId="11"/>
    <cellStyle name="_11월" xfId="12"/>
    <cellStyle name="_11월구입목록(산학)(1)" xfId="13"/>
    <cellStyle name="_12월구입목록(산학)(1)" xfId="14"/>
    <cellStyle name="_1-2월구입목록(산학)(1)" xfId="15"/>
    <cellStyle name="_12월우전미디어견적요청(1)" xfId="16"/>
    <cellStyle name="_1본부추천" xfId="17"/>
    <cellStyle name="_2 견적양식" xfId="18"/>
    <cellStyle name="_2003 영화VHS.DVD" xfId="19"/>
    <cellStyle name="_20030505697-00_디지털콘텐츠구매목록(1)" xfId="20"/>
    <cellStyle name="_20032차구입목록" xfId="21"/>
    <cellStyle name="_2004 영화DVD(~4월)" xfId="22"/>
    <cellStyle name="_2004 영화DVD(1)" xfId="23"/>
    <cellStyle name="_2004한반기DVD" xfId="24"/>
    <cellStyle name="_20060519-3청강문화(1)" xfId="25"/>
    <cellStyle name="_3" xfId="26"/>
    <cellStyle name="_3-5디지털컨텐츠산출내역서" xfId="27"/>
    <cellStyle name="_3월구입목록(산학)(1)" xfId="28"/>
    <cellStyle name="_4월구입목록(산학)(1)" xfId="29"/>
    <cellStyle name="_5월구입목록(산학)(1)" xfId="30"/>
    <cellStyle name="_7(1).12_우전미디어견적의뢰" xfId="31"/>
    <cellStyle name="_7월구입목록(산학)(1)" xfId="32"/>
    <cellStyle name="_8.31" xfId="33"/>
    <cellStyle name="_8월구입목록(산학)(1)" xfId="34"/>
    <cellStyle name="_9월구입목록(산학)(1)" xfId="35"/>
    <cellStyle name="_9월구입목록(산학최종)(1)" xfId="36"/>
    <cellStyle name="_Book1" xfId="37"/>
    <cellStyle name="_Book1_1" xfId="38"/>
    <cellStyle name="_Book1_Book8" xfId="39"/>
    <cellStyle name="_Book1_DVD2천만원추천" xfId="40"/>
    <cellStyle name="_Book1_ebs신작추천" xfId="41"/>
    <cellStyle name="_Book1_건양대학교" xfId="42"/>
    <cellStyle name="_Book1_산학 - 포천0705" xfId="43"/>
    <cellStyle name="_Book1_양평비도서0816" xfId="44"/>
    <cellStyle name="_Book1_청운대학교" xfId="45"/>
    <cellStyle name="_Book1_품절변경목록(1)" xfId="46"/>
    <cellStyle name="_Book1_품절확인서-산학" xfId="47"/>
    <cellStyle name="_Book3" xfId="48"/>
    <cellStyle name="_Book4" xfId="49"/>
    <cellStyle name="_Book5" xfId="50"/>
    <cellStyle name="_Book8" xfId="51"/>
    <cellStyle name="_dvd" xfId="52"/>
    <cellStyle name="_DVD2천만원추천" xfId="53"/>
    <cellStyle name="_DVD리스트_천만원" xfId="54"/>
    <cellStyle name="_ebs추천(대학용)" xfId="55"/>
    <cellStyle name="_KTV(부전도서관)" xfId="56"/>
    <cellStyle name="_MBC신청서" xfId="57"/>
    <cellStyle name="_Q채널,히스토리채널(양근석교수님)(1)" xfId="58"/>
    <cellStyle name="_강동도서관" xfId="59"/>
    <cellStyle name="_강북문화정보센터" xfId="60"/>
    <cellStyle name="_강원관광대학" xfId="61"/>
    <cellStyle name="_건양대2003(11)" xfId="62"/>
    <cellStyle name="_견 적 서" xfId="63"/>
    <cellStyle name="_견적서" xfId="64"/>
    <cellStyle name="_견적서(도서관정보센터)" xfId="65"/>
    <cellStyle name="_견적서(여명)" xfId="66"/>
    <cellStyle name="_견적서_1" xfId="67"/>
    <cellStyle name="_견적서_동작도서관" xfId="68"/>
    <cellStyle name="_견적양식" xfId="69"/>
    <cellStyle name="_견적양식2" xfId="70"/>
    <cellStyle name="_경성대학교(2005.07.25)" xfId="71"/>
    <cellStyle name="_경일대학교" xfId="72"/>
    <cellStyle name="_계명대학교2" xfId="73"/>
    <cellStyle name="_고흥비도서추출(1-27)" xfId="74"/>
    <cellStyle name="_공주영상대학" xfId="75"/>
    <cellStyle name="_기획전체03" xfId="76"/>
    <cellStyle name="_내외공단oun신청서" xfId="77"/>
    <cellStyle name="_대전교육과학연구원" xfId="78"/>
    <cellStyle name="_덕슨-양평구입목록 최종(8.3)" xfId="79"/>
    <cellStyle name="_도서관정보센터" xfId="80"/>
    <cellStyle name="_동남보건대학(7.30)" xfId="81"/>
    <cellStyle name="_동양공업전문대학" xfId="82"/>
    <cellStyle name="_동양공업전문대학(2005.09.12)" xfId="83"/>
    <cellStyle name="_동양대학교 (5.25)" xfId="84"/>
    <cellStyle name="_동양영화천" xfId="85"/>
    <cellStyle name="_동작도서관" xfId="86"/>
    <cellStyle name="_동해도서관" xfId="87"/>
    <cellStyle name="_리얼세미나" xfId="88"/>
    <cellStyle name="_문화영화" xfId="89"/>
    <cellStyle name="_밀양대학교 추천리스트(1.5)" xfId="90"/>
    <cellStyle name="_복사본 DVD" xfId="91"/>
    <cellStyle name="_부산장신대학교" xfId="92"/>
    <cellStyle name="_부산장신대학교 견적의뢰(4.20)" xfId="93"/>
    <cellStyle name="_부천시립도서관" xfId="94"/>
    <cellStyle name="_비도서" xfId="95"/>
    <cellStyle name="_비도서구입목록(1)" xfId="96"/>
    <cellStyle name="_비도서목록" xfId="97"/>
    <cellStyle name="_비도서목록(03(1).11)" xfId="98"/>
    <cellStyle name="_비도서목록(1)" xfId="99"/>
    <cellStyle name="_비도서목록_10월구입목록(산학)(1)" xfId="100"/>
    <cellStyle name="_비도서목록_11월" xfId="101"/>
    <cellStyle name="_비도서목록_11월구입목록(산학)(1)" xfId="102"/>
    <cellStyle name="_비도서목록_12월구입목록(산학)(1)" xfId="103"/>
    <cellStyle name="_비도서목록_1-2월구입목록(산학)(1)" xfId="104"/>
    <cellStyle name="_비도서목록_3월구입목록(산학)(1)" xfId="105"/>
    <cellStyle name="_비도서목록_4월구입목록(산학)(1)" xfId="106"/>
    <cellStyle name="_비도서목록_5월구입목록(산학)(1)" xfId="107"/>
    <cellStyle name="_비도서목록_9월구입목록(산학최종)(1)" xfId="108"/>
    <cellStyle name="_비도서복본조사 1(1)" xfId="109"/>
    <cellStyle name="_비도서주문목록(1)" xfId="110"/>
    <cellStyle name="_빌트인씨디" xfId="111"/>
    <cellStyle name="_산업영상(타)" xfId="112"/>
    <cellStyle name="_산학 - 견적의뢰0930" xfId="113"/>
    <cellStyle name="_산학 - 리얼주문0507" xfId="114"/>
    <cellStyle name="_산학 - 케이매트릭스주문0507" xfId="115"/>
    <cellStyle name="_산학 - 포천0705" xfId="116"/>
    <cellStyle name="_산학 - 호서대" xfId="117"/>
    <cellStyle name="_산학_-_시립대견적1023" xfId="118"/>
    <cellStyle name="_산학-가평추천0812_1_" xfId="119"/>
    <cellStyle name="_산학-동양대학교견적서(12.20)" xfId="120"/>
    <cellStyle name="_상주추천" xfId="121"/>
    <cellStyle name="_서울산업대학교(5.11)" xfId="122"/>
    <cellStyle name="_서울시립대견적의뢰(하반기)" xfId="123"/>
    <cellStyle name="_서울시립대학교(11-11)" xfId="124"/>
    <cellStyle name="_수원시도서관" xfId="125"/>
    <cellStyle name="_시립대" xfId="126"/>
    <cellStyle name="_시흥시종합복지회관" xfId="127"/>
    <cellStyle name="_시흥종합 - 천만원+dvd" xfId="128"/>
    <cellStyle name="_신청서_2" xfId="129"/>
    <cellStyle name="_아리수미디어" xfId="130"/>
    <cellStyle name="_양평군청0804" xfId="131"/>
    <cellStyle name="_양평비도서0816" xfId="132"/>
    <cellStyle name="_어린이도서관" xfId="133"/>
    <cellStyle name="_여행레저" xfId="134"/>
    <cellStyle name="_여행레저신청서" xfId="135"/>
    <cellStyle name="_여행레저출고현황" xfId="136"/>
    <cellStyle name="_영주시립도서관" xfId="137"/>
    <cellStyle name="_영화43" xfId="138"/>
    <cellStyle name="_영화VHS.DVD(~2003.05)" xfId="139"/>
    <cellStyle name="_영화VHS.DVD(~2003.05)(1)" xfId="140"/>
    <cellStyle name="_옥산도서관" xfId="141"/>
    <cellStyle name="_우전견적(최종)-청강문화산업대" xfId="142"/>
    <cellStyle name="_울산중부도서관(2005.7.25)" xfId="143"/>
    <cellStyle name="_울산중부도서관(7.6)-진행중" xfId="144"/>
    <cellStyle name="_울주도서관" xfId="145"/>
    <cellStyle name="_인제도서관" xfId="146"/>
    <cellStyle name="_입찰서" xfId="147"/>
    <cellStyle name="_전자정보실 구입목록(2004-1)(양평)" xfId="148"/>
    <cellStyle name="_제외비도서" xfId="149"/>
    <cellStyle name="_종로도서관" xfId="150"/>
    <cellStyle name="_주문서양식" xfId="151"/>
    <cellStyle name="_중앙대학교 관재" xfId="152"/>
    <cellStyle name="_청운비도서" xfId="153"/>
    <cellStyle name="_추가목록" xfId="154"/>
    <cellStyle name="_추천리스트(산학목록정리)" xfId="155"/>
    <cellStyle name="_추천리스트1-7" xfId="156"/>
    <cellStyle name="_충북과학대학 견적서(1)" xfId="157"/>
    <cellStyle name="_컨텐츠독점공급확인서 (version 1)" xfId="158"/>
    <cellStyle name="_타견적" xfId="159"/>
    <cellStyle name="_타견적(여명,도서관)" xfId="160"/>
    <cellStyle name="_타견적-박" xfId="161"/>
    <cellStyle name="_타견적서-김용화" xfId="162"/>
    <cellStyle name="_타견적양식" xfId="163"/>
    <cellStyle name="_타견적양식(아이서브)" xfId="164"/>
    <cellStyle name="_품절변경목록(1)" xfId="165"/>
    <cellStyle name="_품절확인서" xfId="166"/>
    <cellStyle name="_품절확인서_1" xfId="167"/>
    <cellStyle name="_품절확인서_20051203948-00_군립도서관 -한백" xfId="168"/>
    <cellStyle name="_품절확인서_Book1" xfId="169"/>
    <cellStyle name="_품절확인서_Book1_기획전체03" xfId="170"/>
    <cellStyle name="_품절확인서_Book12" xfId="171"/>
    <cellStyle name="_품절확인서_DVD2천만원추천" xfId="172"/>
    <cellStyle name="_품절확인서_강동도서관" xfId="173"/>
    <cellStyle name="_품절확인서_견적서" xfId="174"/>
    <cellStyle name="_품절확인서_기획전체03" xfId="175"/>
    <cellStyle name="_품절확인서_동양공전(2005.6.21-내역서)" xfId="176"/>
    <cellStyle name="_품절확인서_부전도서관(2005.11.01)" xfId="177"/>
    <cellStyle name="_품절확인서_부전도서관(5.15)-진행중" xfId="178"/>
    <cellStyle name="_품절확인서_비도서주문목록(1)" xfId="179"/>
    <cellStyle name="_품절확인서_산학추천자료0621" xfId="180"/>
    <cellStyle name="_품절확인서_양평비도서0816" xfId="181"/>
    <cellStyle name="_품절확인서_여행레저" xfId="182"/>
    <cellStyle name="_품절확인서_품절공문" xfId="183"/>
    <cellStyle name="_품절확인서_품절확인서" xfId="184"/>
    <cellStyle name="_품절확인서_품절확인서 - 타사" xfId="185"/>
    <cellStyle name="_한국서지정보-동양공전" xfId="186"/>
    <cellStyle name="_혜천대(9.15)" xfId="187"/>
    <cellStyle name="_호서대학교" xfId="188"/>
    <cellStyle name="_홍익대(중앙)EBS주문목록" xfId="189"/>
    <cellStyle name="_홍익대학교" xfId="190"/>
    <cellStyle name="20% - 강조색1 14" xfId="191"/>
    <cellStyle name="20% - 강조색1 2" xfId="192"/>
    <cellStyle name="20% - 강조색1 2 2" xfId="193"/>
    <cellStyle name="20% - 강조색1 2 2 2" xfId="194"/>
    <cellStyle name="20% - 강조색1 2 3" xfId="195"/>
    <cellStyle name="20% - 강조색1 2 4" xfId="196"/>
    <cellStyle name="20% - 강조색1 2 5" xfId="197"/>
    <cellStyle name="20% - 강조색1 2 6" xfId="198"/>
    <cellStyle name="20% - 강조색1 2_범어도서관_수서목록(2013.2.28)_-_최종목록" xfId="199"/>
    <cellStyle name="20% - 강조색1 26" xfId="200"/>
    <cellStyle name="20% - 강조색1 3" xfId="201"/>
    <cellStyle name="20% - 강조색1 3 2" xfId="202"/>
    <cellStyle name="20% - 강조색1 3 3" xfId="203"/>
    <cellStyle name="20% - 강조색1 4" xfId="204"/>
    <cellStyle name="20% - 강조색1 7" xfId="205"/>
    <cellStyle name="20% - 강조색1 8" xfId="206"/>
    <cellStyle name="20% - 강조색1 9" xfId="207"/>
    <cellStyle name="20% - 강조색2 2" xfId="208"/>
    <cellStyle name="20% - 강조색2 2 2" xfId="209"/>
    <cellStyle name="20% - 강조색2 2 2 2" xfId="210"/>
    <cellStyle name="20% - 강조색2 2 3" xfId="211"/>
    <cellStyle name="20% - 강조색2 2 4" xfId="212"/>
    <cellStyle name="20% - 강조색2 2 5" xfId="213"/>
    <cellStyle name="20% - 강조색2 2 6" xfId="214"/>
    <cellStyle name="20% - 강조색2 2_범어도서관_수서목록(2013.2.28)_-_최종목록" xfId="215"/>
    <cellStyle name="20% - 강조색2 3" xfId="216"/>
    <cellStyle name="20% - 강조색2 3 2" xfId="217"/>
    <cellStyle name="20% - 강조색2 3 3" xfId="218"/>
    <cellStyle name="20% - 강조색2 4" xfId="219"/>
    <cellStyle name="20% - 강조색2 7" xfId="220"/>
    <cellStyle name="20% - 강조색2 8" xfId="221"/>
    <cellStyle name="20% - 강조색2 9" xfId="222"/>
    <cellStyle name="20% - 강조색3 2" xfId="223"/>
    <cellStyle name="20% - 강조색3 2 2" xfId="224"/>
    <cellStyle name="20% - 강조색3 2 2 2" xfId="225"/>
    <cellStyle name="20% - 강조색3 2 3" xfId="226"/>
    <cellStyle name="20% - 강조색3 2 4" xfId="227"/>
    <cellStyle name="20% - 강조색3 2 5" xfId="228"/>
    <cellStyle name="20% - 강조색3 2 6" xfId="229"/>
    <cellStyle name="20% - 강조색3 2_범어도서관_수서목록(2013.2.28)_-_최종목록" xfId="230"/>
    <cellStyle name="20% - 강조색3 3" xfId="231"/>
    <cellStyle name="20% - 강조색3 3 2" xfId="232"/>
    <cellStyle name="20% - 강조색3 3 3" xfId="233"/>
    <cellStyle name="20% - 강조색3 4" xfId="234"/>
    <cellStyle name="20% - 강조색3 7" xfId="235"/>
    <cellStyle name="20% - 강조색3 8" xfId="236"/>
    <cellStyle name="20% - 강조색3 9" xfId="237"/>
    <cellStyle name="20% - 강조색4 2" xfId="238"/>
    <cellStyle name="20% - 강조색4 2 2" xfId="239"/>
    <cellStyle name="20% - 강조색4 2 2 2" xfId="240"/>
    <cellStyle name="20% - 강조색4 2 3" xfId="241"/>
    <cellStyle name="20% - 강조색4 2 4" xfId="242"/>
    <cellStyle name="20% - 강조색4 2 5" xfId="243"/>
    <cellStyle name="20% - 강조색4 2 6" xfId="244"/>
    <cellStyle name="20% - 강조색4 2_범어도서관_수서목록(2013.2.28)_-_최종목록" xfId="245"/>
    <cellStyle name="20% - 강조색4 3" xfId="246"/>
    <cellStyle name="20% - 강조색4 3 2" xfId="247"/>
    <cellStyle name="20% - 강조색4 3 3" xfId="248"/>
    <cellStyle name="20% - 강조색4 4" xfId="249"/>
    <cellStyle name="20% - 강조색4 7" xfId="250"/>
    <cellStyle name="20% - 강조색4 8" xfId="251"/>
    <cellStyle name="20% - 강조색4 9" xfId="252"/>
    <cellStyle name="20% - 강조색5 2" xfId="253"/>
    <cellStyle name="20% - 강조색5 2 2" xfId="254"/>
    <cellStyle name="20% - 강조색5 2 2 2" xfId="255"/>
    <cellStyle name="20% - 강조색5 2 3" xfId="256"/>
    <cellStyle name="20% - 강조색5 2 4" xfId="257"/>
    <cellStyle name="20% - 강조색5 2 5" xfId="258"/>
    <cellStyle name="20% - 강조색5 2 6" xfId="259"/>
    <cellStyle name="20% - 강조색5 2_범어도서관_수서목록(2013.2.28)_-_최종목록" xfId="260"/>
    <cellStyle name="20% - 강조색5 3" xfId="261"/>
    <cellStyle name="20% - 강조색5 4" xfId="262"/>
    <cellStyle name="20% - 강조색5 7" xfId="263"/>
    <cellStyle name="20% - 강조색5 8" xfId="264"/>
    <cellStyle name="20% - 강조색5 9" xfId="265"/>
    <cellStyle name="20% - 강조색6 2" xfId="266"/>
    <cellStyle name="20% - 강조색6 2 2" xfId="267"/>
    <cellStyle name="20% - 강조색6 2 2 2" xfId="268"/>
    <cellStyle name="20% - 강조색6 2 3" xfId="269"/>
    <cellStyle name="20% - 강조색6 2 4" xfId="270"/>
    <cellStyle name="20% - 강조색6 2 5" xfId="271"/>
    <cellStyle name="20% - 강조색6 2 6" xfId="272"/>
    <cellStyle name="20% - 강조색6 2_범어도서관_수서목록(2013.2.28)_-_최종목록" xfId="273"/>
    <cellStyle name="20% - 강조색6 3" xfId="274"/>
    <cellStyle name="20% - 강조색6 4" xfId="275"/>
    <cellStyle name="20% - 강조색6 7" xfId="276"/>
    <cellStyle name="20% - 강조색6 8" xfId="277"/>
    <cellStyle name="20% - 강조색6 9" xfId="278"/>
    <cellStyle name="40% - 강조색1 2" xfId="279"/>
    <cellStyle name="40% - 강조색1 2 2" xfId="280"/>
    <cellStyle name="40% - 강조색1 2 2 2" xfId="281"/>
    <cellStyle name="40% - 강조색1 2 3" xfId="282"/>
    <cellStyle name="40% - 강조색1 2 4" xfId="283"/>
    <cellStyle name="40% - 강조색1 2 5" xfId="284"/>
    <cellStyle name="40% - 강조색1 2 6" xfId="285"/>
    <cellStyle name="40% - 강조색1 2_범어도서관_수서목록(2013.2.28)_-_최종목록" xfId="286"/>
    <cellStyle name="40% - 강조색1 3" xfId="287"/>
    <cellStyle name="40% - 강조색1 4" xfId="288"/>
    <cellStyle name="40% - 강조색1 7" xfId="289"/>
    <cellStyle name="40% - 강조색1 8" xfId="290"/>
    <cellStyle name="40% - 강조색1 9" xfId="291"/>
    <cellStyle name="40% - 강조색2 2" xfId="292"/>
    <cellStyle name="40% - 강조색2 2 2" xfId="293"/>
    <cellStyle name="40% - 강조색2 2 2 2" xfId="294"/>
    <cellStyle name="40% - 강조색2 2 3" xfId="295"/>
    <cellStyle name="40% - 강조색2 2 4" xfId="296"/>
    <cellStyle name="40% - 강조색2 2 5" xfId="297"/>
    <cellStyle name="40% - 강조색2 2 6" xfId="298"/>
    <cellStyle name="40% - 강조색2 2_범어도서관_수서목록(2013.2.28)_-_최종목록" xfId="299"/>
    <cellStyle name="40% - 강조색2 3" xfId="300"/>
    <cellStyle name="40% - 강조색2 4" xfId="301"/>
    <cellStyle name="40% - 강조색2 7" xfId="302"/>
    <cellStyle name="40% - 강조색2 8" xfId="303"/>
    <cellStyle name="40% - 강조색2 9" xfId="304"/>
    <cellStyle name="40% - 강조색3 2" xfId="305"/>
    <cellStyle name="40% - 강조색3 2 2" xfId="306"/>
    <cellStyle name="40% - 강조색3 2 2 2" xfId="307"/>
    <cellStyle name="40% - 강조색3 2 3" xfId="308"/>
    <cellStyle name="40% - 강조색3 2 4" xfId="309"/>
    <cellStyle name="40% - 강조색3 2 5" xfId="310"/>
    <cellStyle name="40% - 강조색3 2 6" xfId="311"/>
    <cellStyle name="40% - 강조색3 2_범어도서관_수서목록(2013.2.28)_-_최종목록" xfId="312"/>
    <cellStyle name="40% - 강조색3 3" xfId="313"/>
    <cellStyle name="40% - 강조색3 3 2" xfId="314"/>
    <cellStyle name="40% - 강조색3 3 3" xfId="315"/>
    <cellStyle name="40% - 강조색3 4" xfId="316"/>
    <cellStyle name="40% - 강조색3 7" xfId="317"/>
    <cellStyle name="40% - 강조색3 8" xfId="318"/>
    <cellStyle name="40% - 강조색3 9" xfId="319"/>
    <cellStyle name="40% - 강조색4 2" xfId="320"/>
    <cellStyle name="40% - 강조색4 2 2" xfId="321"/>
    <cellStyle name="40% - 강조색4 2 2 2" xfId="322"/>
    <cellStyle name="40% - 강조색4 2 3" xfId="323"/>
    <cellStyle name="40% - 강조색4 2 4" xfId="324"/>
    <cellStyle name="40% - 강조색4 2 5" xfId="325"/>
    <cellStyle name="40% - 강조색4 2 6" xfId="326"/>
    <cellStyle name="40% - 강조색4 2_범어도서관_수서목록(2013.2.28)_-_최종목록" xfId="327"/>
    <cellStyle name="40% - 강조색4 3" xfId="328"/>
    <cellStyle name="40% - 강조색4 4" xfId="329"/>
    <cellStyle name="40% - 강조색4 7" xfId="330"/>
    <cellStyle name="40% - 강조색4 8" xfId="331"/>
    <cellStyle name="40% - 강조색4 9" xfId="332"/>
    <cellStyle name="40% - 강조색5 2" xfId="333"/>
    <cellStyle name="40% - 강조색5 2 2" xfId="334"/>
    <cellStyle name="40% - 강조색5 2 2 2" xfId="335"/>
    <cellStyle name="40% - 강조색5 2 3" xfId="336"/>
    <cellStyle name="40% - 강조색5 2 4" xfId="337"/>
    <cellStyle name="40% - 강조색5 2 5" xfId="338"/>
    <cellStyle name="40% - 강조색5 2 6" xfId="339"/>
    <cellStyle name="40% - 강조색5 2_범어도서관_수서목록(2013.2.28)_-_최종목록" xfId="340"/>
    <cellStyle name="40% - 강조색5 3" xfId="341"/>
    <cellStyle name="40% - 강조색5 4" xfId="342"/>
    <cellStyle name="40% - 강조색5 7" xfId="343"/>
    <cellStyle name="40% - 강조색5 8" xfId="344"/>
    <cellStyle name="40% - 강조색5 9" xfId="345"/>
    <cellStyle name="40% - 강조색6 14" xfId="346"/>
    <cellStyle name="40% - 강조색6 2" xfId="347"/>
    <cellStyle name="40% - 강조색6 2 2" xfId="348"/>
    <cellStyle name="40% - 강조색6 2 2 2" xfId="349"/>
    <cellStyle name="40% - 강조색6 2 3" xfId="350"/>
    <cellStyle name="40% - 강조색6 2 4" xfId="351"/>
    <cellStyle name="40% - 강조색6 2 5" xfId="352"/>
    <cellStyle name="40% - 강조색6 2 6" xfId="353"/>
    <cellStyle name="40% - 강조색6 2_범어도서관_수서목록(2013.2.28)_-_최종목록" xfId="354"/>
    <cellStyle name="40% - 강조색6 3" xfId="355"/>
    <cellStyle name="40% - 강조색6 4" xfId="356"/>
    <cellStyle name="40% - 강조색6 7" xfId="357"/>
    <cellStyle name="40% - 강조색6 8" xfId="358"/>
    <cellStyle name="40% - 강조색6 9" xfId="359"/>
    <cellStyle name="60% - 강조색1 2" xfId="360"/>
    <cellStyle name="60% - 강조색1 2 2" xfId="361"/>
    <cellStyle name="60% - 강조색1 2 2 2" xfId="362"/>
    <cellStyle name="60% - 강조색1 2 3" xfId="363"/>
    <cellStyle name="60% - 강조색1 2 4" xfId="364"/>
    <cellStyle name="60% - 강조색1 3" xfId="365"/>
    <cellStyle name="60% - 강조색1 4" xfId="366"/>
    <cellStyle name="60% - 강조색1 7" xfId="367"/>
    <cellStyle name="60% - 강조색1 8" xfId="368"/>
    <cellStyle name="60% - 강조색1 9" xfId="369"/>
    <cellStyle name="60% - 강조색2 2" xfId="370"/>
    <cellStyle name="60% - 강조색2 2 2" xfId="371"/>
    <cellStyle name="60% - 강조색2 2 2 2" xfId="372"/>
    <cellStyle name="60% - 강조색2 2 3" xfId="373"/>
    <cellStyle name="60% - 강조색2 2 4" xfId="374"/>
    <cellStyle name="60% - 강조색2 3" xfId="375"/>
    <cellStyle name="60% - 강조색2 4" xfId="376"/>
    <cellStyle name="60% - 강조색2 7" xfId="377"/>
    <cellStyle name="60% - 강조색2 8" xfId="378"/>
    <cellStyle name="60% - 강조색2 9" xfId="379"/>
    <cellStyle name="60% - 강조색3 2" xfId="380"/>
    <cellStyle name="60% - 강조색3 2 2" xfId="381"/>
    <cellStyle name="60% - 강조색3 2 2 2" xfId="382"/>
    <cellStyle name="60% - 강조색3 2 3" xfId="383"/>
    <cellStyle name="60% - 강조색3 2 4" xfId="384"/>
    <cellStyle name="60% - 강조색3 3" xfId="385"/>
    <cellStyle name="60% - 강조색3 3 2" xfId="386"/>
    <cellStyle name="60% - 강조색3 3 3" xfId="387"/>
    <cellStyle name="60% - 강조색3 4" xfId="388"/>
    <cellStyle name="60% - 강조색3 7" xfId="389"/>
    <cellStyle name="60% - 강조색3 8" xfId="390"/>
    <cellStyle name="60% - 강조색3 9" xfId="391"/>
    <cellStyle name="60% - 강조색4 2" xfId="392"/>
    <cellStyle name="60% - 강조색4 2 2" xfId="393"/>
    <cellStyle name="60% - 강조색4 2 2 2" xfId="394"/>
    <cellStyle name="60% - 강조색4 2 3" xfId="395"/>
    <cellStyle name="60% - 강조색4 2 4" xfId="396"/>
    <cellStyle name="60% - 강조색4 3" xfId="397"/>
    <cellStyle name="60% - 강조색4 3 2" xfId="398"/>
    <cellStyle name="60% - 강조색4 3 3" xfId="399"/>
    <cellStyle name="60% - 강조색4 4" xfId="400"/>
    <cellStyle name="60% - 강조색4 7" xfId="401"/>
    <cellStyle name="60% - 강조색4 8" xfId="402"/>
    <cellStyle name="60% - 강조색4 9" xfId="403"/>
    <cellStyle name="60% - 강조색5 2" xfId="404"/>
    <cellStyle name="60% - 강조색5 2 2" xfId="405"/>
    <cellStyle name="60% - 강조색5 2 2 2" xfId="406"/>
    <cellStyle name="60% - 강조색5 2 3" xfId="407"/>
    <cellStyle name="60% - 강조색5 2 4" xfId="408"/>
    <cellStyle name="60% - 강조색5 3" xfId="409"/>
    <cellStyle name="60% - 강조색5 4" xfId="410"/>
    <cellStyle name="60% - 강조색5 7" xfId="411"/>
    <cellStyle name="60% - 강조색5 8" xfId="412"/>
    <cellStyle name="60% - 강조색5 9" xfId="413"/>
    <cellStyle name="60% - 강조색6 2" xfId="414"/>
    <cellStyle name="60% - 강조색6 2 2" xfId="415"/>
    <cellStyle name="60% - 강조색6 2 2 2" xfId="416"/>
    <cellStyle name="60% - 강조색6 2 3" xfId="417"/>
    <cellStyle name="60% - 강조색6 2 4" xfId="418"/>
    <cellStyle name="60% - 강조색6 3" xfId="419"/>
    <cellStyle name="60% - 강조색6 3 2" xfId="420"/>
    <cellStyle name="60% - 강조색6 3 3" xfId="421"/>
    <cellStyle name="60% - 강조색6 4" xfId="422"/>
    <cellStyle name="60% - 강조색6 7" xfId="423"/>
    <cellStyle name="60% - 강조색6 8" xfId="424"/>
    <cellStyle name="60% - 강조색6 9" xfId="425"/>
    <cellStyle name="AeE­ [0]_INQUIRY ¿μ¾÷AßAø " xfId="426"/>
    <cellStyle name="AeE­_INQUIRY ¿μ¾÷AßAø " xfId="427"/>
    <cellStyle name="ALIGNMENT" xfId="428"/>
    <cellStyle name="AÞ¸¶ [0]_INQUIRY ¿μ¾÷AßAø " xfId="429"/>
    <cellStyle name="AÞ¸¶_INQUIRY ¿μ¾÷AßAø " xfId="430"/>
    <cellStyle name="C￥AØ_¿μ¾÷CoE² " xfId="431"/>
    <cellStyle name="Calc Currency (0)" xfId="432"/>
    <cellStyle name="Calc Currency (2)" xfId="433"/>
    <cellStyle name="Calc Percent (0)" xfId="434"/>
    <cellStyle name="Calc Percent (1)" xfId="435"/>
    <cellStyle name="Calc Percent (2)" xfId="436"/>
    <cellStyle name="Calc Units (0)" xfId="437"/>
    <cellStyle name="Calc Units (1)" xfId="438"/>
    <cellStyle name="Calc Units (2)" xfId="439"/>
    <cellStyle name="category" xfId="440"/>
    <cellStyle name="Comma" xfId="441"/>
    <cellStyle name="Comma [0]_ SG&amp;A Bridge " xfId="442"/>
    <cellStyle name="Comma [00]" xfId="443"/>
    <cellStyle name="Comma 10" xfId="444"/>
    <cellStyle name="Comma 11" xfId="445"/>
    <cellStyle name="Comma 12" xfId="446"/>
    <cellStyle name="Comma 13" xfId="447"/>
    <cellStyle name="Comma 14" xfId="448"/>
    <cellStyle name="Comma 15" xfId="449"/>
    <cellStyle name="Comma 16" xfId="450"/>
    <cellStyle name="Comma 17" xfId="451"/>
    <cellStyle name="Comma 18" xfId="452"/>
    <cellStyle name="Comma 19" xfId="453"/>
    <cellStyle name="Comma 2" xfId="454"/>
    <cellStyle name="Comma 2 2" xfId="455"/>
    <cellStyle name="Comma 2 2 2" xfId="456"/>
    <cellStyle name="Comma 2 2 2 2" xfId="457"/>
    <cellStyle name="Comma 2 2 2 3" xfId="458"/>
    <cellStyle name="Comma 20" xfId="459"/>
    <cellStyle name="Comma 21" xfId="460"/>
    <cellStyle name="Comma 22" xfId="461"/>
    <cellStyle name="Comma 23" xfId="462"/>
    <cellStyle name="Comma 24" xfId="463"/>
    <cellStyle name="Comma 25" xfId="464"/>
    <cellStyle name="Comma 26" xfId="465"/>
    <cellStyle name="Comma 27" xfId="466"/>
    <cellStyle name="Comma 28" xfId="467"/>
    <cellStyle name="Comma 29" xfId="468"/>
    <cellStyle name="Comma 3" xfId="469"/>
    <cellStyle name="Comma 3 2" xfId="470"/>
    <cellStyle name="Comma 3 3" xfId="471"/>
    <cellStyle name="Comma 30" xfId="472"/>
    <cellStyle name="Comma 31" xfId="473"/>
    <cellStyle name="Comma 32" xfId="474"/>
    <cellStyle name="Comma 33" xfId="475"/>
    <cellStyle name="Comma 34" xfId="476"/>
    <cellStyle name="Comma 35" xfId="477"/>
    <cellStyle name="Comma 36" xfId="478"/>
    <cellStyle name="Comma 37" xfId="479"/>
    <cellStyle name="Comma 38" xfId="480"/>
    <cellStyle name="Comma 39" xfId="481"/>
    <cellStyle name="Comma 4" xfId="482"/>
    <cellStyle name="Comma 40" xfId="483"/>
    <cellStyle name="Comma 41" xfId="484"/>
    <cellStyle name="Comma 42" xfId="485"/>
    <cellStyle name="Comma 43" xfId="486"/>
    <cellStyle name="Comma 44" xfId="487"/>
    <cellStyle name="Comma 45" xfId="488"/>
    <cellStyle name="Comma 46" xfId="489"/>
    <cellStyle name="Comma 47" xfId="490"/>
    <cellStyle name="Comma 48" xfId="491"/>
    <cellStyle name="Comma 49" xfId="492"/>
    <cellStyle name="Comma 5" xfId="493"/>
    <cellStyle name="Comma 50" xfId="494"/>
    <cellStyle name="Comma 51" xfId="495"/>
    <cellStyle name="Comma 52" xfId="496"/>
    <cellStyle name="Comma 53" xfId="497"/>
    <cellStyle name="Comma 54" xfId="498"/>
    <cellStyle name="Comma 55" xfId="499"/>
    <cellStyle name="Comma 56" xfId="500"/>
    <cellStyle name="Comma 6" xfId="501"/>
    <cellStyle name="Comma 7" xfId="502"/>
    <cellStyle name="Comma 8" xfId="503"/>
    <cellStyle name="Comma 9" xfId="504"/>
    <cellStyle name="Comma_ SG&amp;A Bridge " xfId="505"/>
    <cellStyle name="Copied" xfId="506"/>
    <cellStyle name="Currency" xfId="507"/>
    <cellStyle name="Currency [0]_ SG&amp;A Bridge " xfId="508"/>
    <cellStyle name="Currency [00]" xfId="509"/>
    <cellStyle name="Currency 2" xfId="510"/>
    <cellStyle name="Currency 2 2" xfId="511"/>
    <cellStyle name="Currency 2 2 2" xfId="512"/>
    <cellStyle name="Currency 2 2 2 2" xfId="513"/>
    <cellStyle name="Currency 2 2 2 2 2" xfId="514"/>
    <cellStyle name="Currency 2 2 2 2 3" xfId="515"/>
    <cellStyle name="Currency 2 2 3" xfId="516"/>
    <cellStyle name="Currency 2 2 3 2" xfId="517"/>
    <cellStyle name="Currency 2 2 3 3" xfId="518"/>
    <cellStyle name="Currency 3" xfId="519"/>
    <cellStyle name="Currency_ SG&amp;A Bridge " xfId="520"/>
    <cellStyle name="Date" xfId="521"/>
    <cellStyle name="Date Short" xfId="522"/>
    <cellStyle name="Date_기획전체03" xfId="523"/>
    <cellStyle name="Enter Currency (0)" xfId="524"/>
    <cellStyle name="Enter Currency (2)" xfId="525"/>
    <cellStyle name="Enter Units (0)" xfId="526"/>
    <cellStyle name="Enter Units (1)" xfId="527"/>
    <cellStyle name="Enter Units (2)" xfId="528"/>
    <cellStyle name="Entered" xfId="529"/>
    <cellStyle name="Excel Built-in Normal" xfId="530"/>
    <cellStyle name="Excel Built-in Normal 1" xfId="531"/>
    <cellStyle name="Excel Built-in Normal 2" xfId="532"/>
    <cellStyle name="Excel Built-in Normal 2 2" xfId="533"/>
    <cellStyle name="Excel Built-in Normal 2 2 2" xfId="534"/>
    <cellStyle name="Excel Built-in Normal 2 3" xfId="535"/>
    <cellStyle name="Excel Built-in Normal 2 4" xfId="536"/>
    <cellStyle name="Excel Built-in Normal 3" xfId="537"/>
    <cellStyle name="Excel Built-in Normal 3 2" xfId="538"/>
    <cellStyle name="Excel Built-in Normal 3 3" xfId="539"/>
    <cellStyle name="Excel Built-in Normal 4" xfId="540"/>
    <cellStyle name="Excel_BuiltIn_Comma_0" xfId="541"/>
    <cellStyle name="Fixed" xfId="542"/>
    <cellStyle name="Grey" xfId="543"/>
    <cellStyle name="HEADER" xfId="544"/>
    <cellStyle name="Header1" xfId="545"/>
    <cellStyle name="Header2" xfId="546"/>
    <cellStyle name="Heading" xfId="547"/>
    <cellStyle name="Heading 1" xfId="548"/>
    <cellStyle name="Heading 1 2" xfId="549"/>
    <cellStyle name="HEADING1" xfId="550"/>
    <cellStyle name="Heading1 1" xfId="551"/>
    <cellStyle name="Heading1 1 2" xfId="552"/>
    <cellStyle name="Heading1 2" xfId="553"/>
    <cellStyle name="Heading1 2 2" xfId="554"/>
    <cellStyle name="HEADING2" xfId="555"/>
    <cellStyle name="Hyperlink" xfId="556"/>
    <cellStyle name="Hyperlink 2" xfId="557"/>
    <cellStyle name="Hyperlink 2 2" xfId="558"/>
    <cellStyle name="Hyperlink 2 2 2" xfId="559"/>
    <cellStyle name="Hyperlink 2 2 3" xfId="560"/>
    <cellStyle name="Hyperlink 2 3" xfId="561"/>
    <cellStyle name="Hyperlink 2 4" xfId="562"/>
    <cellStyle name="Hyperlink 2 4 2" xfId="563"/>
    <cellStyle name="Hyperlink 2 4 3" xfId="564"/>
    <cellStyle name="Hyperlink 2 5" xfId="565"/>
    <cellStyle name="Hyperlink 2 6" xfId="566"/>
    <cellStyle name="Input [yellow]" xfId="567"/>
    <cellStyle name="Komma [0]_BINV" xfId="568"/>
    <cellStyle name="Komma_BINV" xfId="569"/>
    <cellStyle name="Link Currency (0)" xfId="570"/>
    <cellStyle name="Link Currency (2)" xfId="571"/>
    <cellStyle name="Link Units (0)" xfId="572"/>
    <cellStyle name="Link Units (1)" xfId="573"/>
    <cellStyle name="Link Units (2)" xfId="574"/>
    <cellStyle name="Model" xfId="575"/>
    <cellStyle name="Normal" xfId="576"/>
    <cellStyle name="Normal - Style1" xfId="577"/>
    <cellStyle name="Normal 2" xfId="578"/>
    <cellStyle name="Normal 2 2" xfId="579"/>
    <cellStyle name="Normal 2 2 2" xfId="580"/>
    <cellStyle name="Normal 2 2 3" xfId="581"/>
    <cellStyle name="Normal 2 26" xfId="582"/>
    <cellStyle name="Normal 2 3" xfId="583"/>
    <cellStyle name="Normal 2 3 2" xfId="584"/>
    <cellStyle name="Normal 2 4" xfId="585"/>
    <cellStyle name="Normal 2 5" xfId="586"/>
    <cellStyle name="Normal 2 6" xfId="587"/>
    <cellStyle name="Normal 3" xfId="588"/>
    <cellStyle name="Normal 3 2" xfId="589"/>
    <cellStyle name="Normal 3 2 3" xfId="590"/>
    <cellStyle name="Normal 3 3" xfId="591"/>
    <cellStyle name="Normal 3 4" xfId="592"/>
    <cellStyle name="Normal 4" xfId="593"/>
    <cellStyle name="Normal 5" xfId="594"/>
    <cellStyle name="Normal 6" xfId="595"/>
    <cellStyle name="Normal_ SG&amp;A Bridge " xfId="596"/>
    <cellStyle name="Percent" xfId="597"/>
    <cellStyle name="Percent [0]" xfId="598"/>
    <cellStyle name="Percent [00]" xfId="599"/>
    <cellStyle name="Percent [2]" xfId="600"/>
    <cellStyle name="Percent_#6 Temps &amp; Contractors" xfId="601"/>
    <cellStyle name="PrePop Currency (0)" xfId="602"/>
    <cellStyle name="PrePop Currency (2)" xfId="603"/>
    <cellStyle name="PrePop Units (0)" xfId="604"/>
    <cellStyle name="PrePop Units (1)" xfId="605"/>
    <cellStyle name="PrePop Units (2)" xfId="606"/>
    <cellStyle name="Procent_BINV" xfId="607"/>
    <cellStyle name="Result" xfId="608"/>
    <cellStyle name="Result 1" xfId="609"/>
    <cellStyle name="Result 1 2" xfId="610"/>
    <cellStyle name="Result2" xfId="611"/>
    <cellStyle name="Result2 1" xfId="612"/>
    <cellStyle name="Result2 1 2" xfId="613"/>
    <cellStyle name="Result2 2" xfId="614"/>
    <cellStyle name="Result2 2 2" xfId="615"/>
    <cellStyle name="RevList" xfId="616"/>
    <cellStyle name="S11" xfId="617"/>
    <cellStyle name="S13" xfId="618"/>
    <cellStyle name="S14" xfId="619"/>
    <cellStyle name="Standaard_BINV" xfId="620"/>
    <cellStyle name="subhead" xfId="621"/>
    <cellStyle name="Subtotal" xfId="622"/>
    <cellStyle name="Text Indent A" xfId="623"/>
    <cellStyle name="Text Indent B" xfId="624"/>
    <cellStyle name="Text Indent C" xfId="625"/>
    <cellStyle name="Total" xfId="626"/>
    <cellStyle name="Valuta [0]_BINV" xfId="627"/>
    <cellStyle name="Valuta_BINV" xfId="628"/>
    <cellStyle name="zdq" xfId="629"/>
    <cellStyle name="Обычный_Лист1" xfId="630"/>
    <cellStyle name="강조색1 10" xfId="631"/>
    <cellStyle name="강조색1 10 2" xfId="632"/>
    <cellStyle name="강조색1 11" xfId="633"/>
    <cellStyle name="강조색1 18" xfId="634"/>
    <cellStyle name="강조색1 2" xfId="635"/>
    <cellStyle name="강조색1 2 2" xfId="636"/>
    <cellStyle name="강조색1 2 2 2" xfId="637"/>
    <cellStyle name="강조색1 2 3" xfId="638"/>
    <cellStyle name="강조색1 2_영암군립비도서(DVD)목록(11.11)_1" xfId="639"/>
    <cellStyle name="강조색1 3" xfId="640"/>
    <cellStyle name="강조색1 4" xfId="641"/>
    <cellStyle name="강조색1 5" xfId="642"/>
    <cellStyle name="강조색1 6" xfId="643"/>
    <cellStyle name="강조색1 7" xfId="644"/>
    <cellStyle name="강조색1 8" xfId="645"/>
    <cellStyle name="강조색1 9" xfId="646"/>
    <cellStyle name="강조색2 2" xfId="647"/>
    <cellStyle name="강조색2 2 2" xfId="648"/>
    <cellStyle name="강조색2 2 2 2" xfId="649"/>
    <cellStyle name="강조색2 2 3" xfId="650"/>
    <cellStyle name="강조색2 2 4" xfId="651"/>
    <cellStyle name="강조색2 3" xfId="652"/>
    <cellStyle name="강조색2 4" xfId="653"/>
    <cellStyle name="강조색2 7" xfId="654"/>
    <cellStyle name="강조색2 8" xfId="655"/>
    <cellStyle name="강조색2 9" xfId="656"/>
    <cellStyle name="강조색3 2" xfId="657"/>
    <cellStyle name="강조색3 2 2" xfId="658"/>
    <cellStyle name="강조색3 2 2 2" xfId="659"/>
    <cellStyle name="강조색3 2 3" xfId="660"/>
    <cellStyle name="강조색3 2 4" xfId="661"/>
    <cellStyle name="강조색3 3" xfId="662"/>
    <cellStyle name="강조색3 4" xfId="663"/>
    <cellStyle name="강조색3 7" xfId="664"/>
    <cellStyle name="강조색3 8" xfId="665"/>
    <cellStyle name="강조색3 9" xfId="666"/>
    <cellStyle name="강조색4 2" xfId="667"/>
    <cellStyle name="강조색4 2 2" xfId="668"/>
    <cellStyle name="강조색4 2 2 2" xfId="669"/>
    <cellStyle name="강조색4 2 3" xfId="670"/>
    <cellStyle name="강조색4 2 4" xfId="671"/>
    <cellStyle name="강조색4 3" xfId="672"/>
    <cellStyle name="강조색4 4" xfId="673"/>
    <cellStyle name="강조색4 7" xfId="674"/>
    <cellStyle name="강조색4 8" xfId="675"/>
    <cellStyle name="강조색4 9" xfId="676"/>
    <cellStyle name="강조색5 2" xfId="677"/>
    <cellStyle name="강조색5 2 2" xfId="678"/>
    <cellStyle name="강조색5 2 2 2" xfId="679"/>
    <cellStyle name="강조색5 2 3" xfId="680"/>
    <cellStyle name="강조색5 2 4" xfId="681"/>
    <cellStyle name="강조색5 3" xfId="682"/>
    <cellStyle name="강조색5 4" xfId="683"/>
    <cellStyle name="강조색5 7" xfId="684"/>
    <cellStyle name="강조색5 8" xfId="685"/>
    <cellStyle name="강조색5 9" xfId="686"/>
    <cellStyle name="강조색6 2" xfId="687"/>
    <cellStyle name="강조색6 2 2" xfId="688"/>
    <cellStyle name="강조색6 2 2 2" xfId="689"/>
    <cellStyle name="강조색6 2 3" xfId="690"/>
    <cellStyle name="강조색6 2 4" xfId="691"/>
    <cellStyle name="강조색6 3" xfId="692"/>
    <cellStyle name="강조색6 4" xfId="693"/>
    <cellStyle name="강조색6 7" xfId="694"/>
    <cellStyle name="강조색6 8" xfId="695"/>
    <cellStyle name="강조색6 9" xfId="696"/>
    <cellStyle name="경고문 2" xfId="697"/>
    <cellStyle name="경고문 2 2" xfId="698"/>
    <cellStyle name="경고문 2 2 2" xfId="699"/>
    <cellStyle name="경고문 2 3" xfId="700"/>
    <cellStyle name="경고문 2 4" xfId="701"/>
    <cellStyle name="경고문 3" xfId="702"/>
    <cellStyle name="경고문 4" xfId="703"/>
    <cellStyle name="경고문 7" xfId="704"/>
    <cellStyle name="경고문 8" xfId="705"/>
    <cellStyle name="경고문 9" xfId="706"/>
    <cellStyle name="계산 2" xfId="707"/>
    <cellStyle name="계산 2 2" xfId="708"/>
    <cellStyle name="계산 2 2 2" xfId="709"/>
    <cellStyle name="계산 2 2 2 2" xfId="710"/>
    <cellStyle name="계산 2 2 3" xfId="711"/>
    <cellStyle name="계산 2 3" xfId="712"/>
    <cellStyle name="계산 2 4" xfId="713"/>
    <cellStyle name="계산 2 5" xfId="714"/>
    <cellStyle name="계산 3" xfId="715"/>
    <cellStyle name="계산 4" xfId="716"/>
    <cellStyle name="계산 7" xfId="717"/>
    <cellStyle name="계산 8" xfId="718"/>
    <cellStyle name="계산 9" xfId="719"/>
    <cellStyle name="나쁨 2" xfId="720"/>
    <cellStyle name="나쁨 2 2" xfId="721"/>
    <cellStyle name="나쁨 2 2 2" xfId="722"/>
    <cellStyle name="나쁨 2 3" xfId="723"/>
    <cellStyle name="나쁨 2 4" xfId="724"/>
    <cellStyle name="나쁨 3" xfId="725"/>
    <cellStyle name="나쁨 4" xfId="726"/>
    <cellStyle name="나쁨 7" xfId="727"/>
    <cellStyle name="나쁨 8" xfId="728"/>
    <cellStyle name="나쁨 9" xfId="729"/>
    <cellStyle name="내역서" xfId="730"/>
    <cellStyle name="똿뗦먛귟 [0.00]_PRODUCT DETAIL Q1" xfId="731"/>
    <cellStyle name="똿뗦먛귟_PRODUCT DETAIL Q1" xfId="732"/>
    <cellStyle name="메모 2" xfId="733"/>
    <cellStyle name="메모 2 2" xfId="734"/>
    <cellStyle name="메모 2 2 2" xfId="735"/>
    <cellStyle name="메모 2 2 2 2" xfId="736"/>
    <cellStyle name="메모 2 2 3" xfId="737"/>
    <cellStyle name="메모 2 3" xfId="738"/>
    <cellStyle name="메모 2 3 2" xfId="739"/>
    <cellStyle name="메모 2 3 3" xfId="740"/>
    <cellStyle name="메모 2 4" xfId="741"/>
    <cellStyle name="메모 2 4 2" xfId="742"/>
    <cellStyle name="메모 2 4 3" xfId="743"/>
    <cellStyle name="메모 2 4 4" xfId="744"/>
    <cellStyle name="메모 2 5" xfId="745"/>
    <cellStyle name="메모 2 6" xfId="746"/>
    <cellStyle name="메모 2_영암군립비도서(DVD)목록(11.11)_1" xfId="747"/>
    <cellStyle name="메모 3" xfId="748"/>
    <cellStyle name="메모 3 2" xfId="749"/>
    <cellStyle name="메모 3 2 2" xfId="750"/>
    <cellStyle name="메모 3 2 2 2" xfId="751"/>
    <cellStyle name="메모 3 2 2 3" xfId="752"/>
    <cellStyle name="메모 3 2 3" xfId="753"/>
    <cellStyle name="메모 3 2 4" xfId="754"/>
    <cellStyle name="메모 3 3" xfId="755"/>
    <cellStyle name="메모 3 3 2" xfId="756"/>
    <cellStyle name="메모 3 3 3" xfId="757"/>
    <cellStyle name="메모 3 3 4" xfId="758"/>
    <cellStyle name="메모 3 4" xfId="759"/>
    <cellStyle name="메모 3 4 2" xfId="760"/>
    <cellStyle name="메모 3 4 3" xfId="761"/>
    <cellStyle name="메모 3 4 4" xfId="762"/>
    <cellStyle name="메모 4" xfId="763"/>
    <cellStyle name="메모 4 2" xfId="764"/>
    <cellStyle name="메모 4 2 2" xfId="765"/>
    <cellStyle name="메모 4 2 2 2" xfId="766"/>
    <cellStyle name="메모 4 2 2 3" xfId="767"/>
    <cellStyle name="메모 4 2 3" xfId="768"/>
    <cellStyle name="메모 4 2 4" xfId="769"/>
    <cellStyle name="메모 4 3" xfId="770"/>
    <cellStyle name="메모 4 3 2" xfId="771"/>
    <cellStyle name="메모 4 3 3" xfId="772"/>
    <cellStyle name="메모 4 3 4" xfId="773"/>
    <cellStyle name="메모 4 4" xfId="774"/>
    <cellStyle name="메모 4 4 2" xfId="775"/>
    <cellStyle name="메모 4 4 3" xfId="776"/>
    <cellStyle name="메모 4 5" xfId="777"/>
    <cellStyle name="메모 4 6" xfId="778"/>
    <cellStyle name="메모 5" xfId="779"/>
    <cellStyle name="메모 5 2" xfId="780"/>
    <cellStyle name="메모 5 2 2" xfId="781"/>
    <cellStyle name="메모 5 2 3" xfId="782"/>
    <cellStyle name="메모 5 3" xfId="783"/>
    <cellStyle name="메모 5 3 2" xfId="784"/>
    <cellStyle name="메모 5 3 3" xfId="785"/>
    <cellStyle name="메모 5 4" xfId="786"/>
    <cellStyle name="메모 5 4 2" xfId="787"/>
    <cellStyle name="메모 5 4 3" xfId="788"/>
    <cellStyle name="메모 7" xfId="789"/>
    <cellStyle name="메모 8" xfId="790"/>
    <cellStyle name="메모 9" xfId="791"/>
    <cellStyle name="믅됞 [0.00]_PRODUCT DETAIL Q1" xfId="792"/>
    <cellStyle name="믅됞_PRODUCT DETAIL Q1" xfId="793"/>
    <cellStyle name="백분율 2" xfId="794"/>
    <cellStyle name="백분율 3" xfId="795"/>
    <cellStyle name="보통 2" xfId="796"/>
    <cellStyle name="보통 2 2" xfId="797"/>
    <cellStyle name="보통 2 2 2" xfId="798"/>
    <cellStyle name="보통 2 3" xfId="799"/>
    <cellStyle name="보통 2 4" xfId="800"/>
    <cellStyle name="보통 3" xfId="801"/>
    <cellStyle name="보통 4" xfId="802"/>
    <cellStyle name="보통 7" xfId="803"/>
    <cellStyle name="보통 8" xfId="804"/>
    <cellStyle name="보통 9" xfId="805"/>
    <cellStyle name="뷭?_BOOKSHIP" xfId="806"/>
    <cellStyle name="常规 2" xfId="807"/>
    <cellStyle name="常规_Sheet1" xfId="808"/>
    <cellStyle name="설명 텍스트 2" xfId="809"/>
    <cellStyle name="설명 텍스트 2 2" xfId="810"/>
    <cellStyle name="설명 텍스트 2 2 2" xfId="811"/>
    <cellStyle name="설명 텍스트 2 3" xfId="812"/>
    <cellStyle name="설명 텍스트 2 4" xfId="813"/>
    <cellStyle name="설명 텍스트 3" xfId="814"/>
    <cellStyle name="설명 텍스트 4" xfId="815"/>
    <cellStyle name="설명 텍스트 7" xfId="816"/>
    <cellStyle name="설명 텍스트 8" xfId="817"/>
    <cellStyle name="설명 텍스트 9" xfId="818"/>
    <cellStyle name="셀 확인 2" xfId="819"/>
    <cellStyle name="셀 확인 2 2" xfId="820"/>
    <cellStyle name="셀 확인 2 2 2" xfId="821"/>
    <cellStyle name="셀 확인 2 3" xfId="822"/>
    <cellStyle name="셀 확인 2 4" xfId="823"/>
    <cellStyle name="셀 확인 3" xfId="824"/>
    <cellStyle name="셀 확인 4" xfId="825"/>
    <cellStyle name="셀 확인 7" xfId="826"/>
    <cellStyle name="셀 확인 8" xfId="827"/>
    <cellStyle name="셀 확인 9" xfId="828"/>
    <cellStyle name="쉼표 [0]" xfId="829" builtinId="6"/>
    <cellStyle name="쉼표 [0] 10" xfId="830"/>
    <cellStyle name="쉼표 [0] 10 10" xfId="831"/>
    <cellStyle name="쉼표 [0] 10 10 2" xfId="832"/>
    <cellStyle name="쉼표 [0] 10 10 3" xfId="833"/>
    <cellStyle name="쉼표 [0] 10 10 3 2" xfId="834"/>
    <cellStyle name="쉼표 [0] 10 10 4" xfId="835"/>
    <cellStyle name="쉼표 [0] 10 10 5" xfId="836"/>
    <cellStyle name="쉼표 [0] 10 10 6" xfId="837"/>
    <cellStyle name="쉼표 [0] 10 2" xfId="838"/>
    <cellStyle name="쉼표 [0] 10 2 2" xfId="839"/>
    <cellStyle name="쉼표 [0] 10 3" xfId="840"/>
    <cellStyle name="쉼표 [0] 10 4" xfId="841"/>
    <cellStyle name="쉼표 [0] 11" xfId="842"/>
    <cellStyle name="쉼표 [0] 11 2 5" xfId="843"/>
    <cellStyle name="쉼표 [0] 11 2 5 3" xfId="844"/>
    <cellStyle name="쉼표 [0] 11 2 5 3 2" xfId="845"/>
    <cellStyle name="쉼표 [0] 11 2 5 3 2 2" xfId="846"/>
    <cellStyle name="쉼표 [0] 11 2 5 3 2 2 2" xfId="847"/>
    <cellStyle name="쉼표 [0] 11 2 5 3 2 3" xfId="848"/>
    <cellStyle name="쉼표 [0] 11 2 5 3 2 3 2" xfId="849"/>
    <cellStyle name="쉼표 [0] 11 2 5 3 2 3 3" xfId="850"/>
    <cellStyle name="쉼표 [0] 11 2 5 3 2 4" xfId="851"/>
    <cellStyle name="쉼표 [0] 11 2 5 3 2 5" xfId="852"/>
    <cellStyle name="쉼표 [0] 11 2 5 3 3" xfId="853"/>
    <cellStyle name="쉼표 [0] 11 2 5 3 4" xfId="854"/>
    <cellStyle name="쉼표 [0] 11 2 5 3 5" xfId="855"/>
    <cellStyle name="쉼표 [0] 12" xfId="856"/>
    <cellStyle name="쉼표 [0] 12 2" xfId="857"/>
    <cellStyle name="쉼표 [0] 12 2 2" xfId="858"/>
    <cellStyle name="쉼표 [0] 12 3" xfId="859"/>
    <cellStyle name="쉼표 [0] 13" xfId="860"/>
    <cellStyle name="쉼표 [0] 14" xfId="861"/>
    <cellStyle name="쉼표 [0] 14 2" xfId="862"/>
    <cellStyle name="쉼표 [0] 14 3" xfId="863"/>
    <cellStyle name="쉼표 [0] 15" xfId="864"/>
    <cellStyle name="쉼표 [0] 15 2" xfId="865"/>
    <cellStyle name="쉼표 [0] 16" xfId="866"/>
    <cellStyle name="쉼표 [0] 16 2" xfId="867"/>
    <cellStyle name="쉼표 [0] 17" xfId="868"/>
    <cellStyle name="쉼표 [0] 17 2" xfId="869"/>
    <cellStyle name="쉼표 [0] 18" xfId="870"/>
    <cellStyle name="쉼표 [0] 19" xfId="871"/>
    <cellStyle name="쉼표 [0] 2" xfId="872"/>
    <cellStyle name="쉼표 [0] 2 10" xfId="873"/>
    <cellStyle name="쉼표 [0] 2 11" xfId="874"/>
    <cellStyle name="쉼표 [0] 2 12" xfId="875"/>
    <cellStyle name="쉼표 [0] 2 13" xfId="876"/>
    <cellStyle name="쉼표 [0] 2 14" xfId="877"/>
    <cellStyle name="쉼표 [0] 2 14 2" xfId="878"/>
    <cellStyle name="쉼표 [0] 2 14 2 2" xfId="879"/>
    <cellStyle name="쉼표 [0] 2 14 2 3" xfId="880"/>
    <cellStyle name="쉼표 [0] 2 14 3" xfId="881"/>
    <cellStyle name="쉼표 [0] 2 14 4" xfId="882"/>
    <cellStyle name="쉼표 [0] 2 15" xfId="883"/>
    <cellStyle name="쉼표 [0] 2 16" xfId="884"/>
    <cellStyle name="쉼표 [0] 2 16 2" xfId="885"/>
    <cellStyle name="쉼표 [0] 2 16 3" xfId="886"/>
    <cellStyle name="쉼표 [0] 2 17" xfId="887"/>
    <cellStyle name="쉼표 [0] 2 18" xfId="888"/>
    <cellStyle name="쉼표 [0] 2 19" xfId="889"/>
    <cellStyle name="쉼표 [0] 2 2" xfId="890"/>
    <cellStyle name="쉼표 [0] 2 2 10" xfId="891"/>
    <cellStyle name="쉼표 [0] 2 2 11" xfId="892"/>
    <cellStyle name="쉼표 [0] 2 2 2" xfId="893"/>
    <cellStyle name="쉼표 [0] 2 2 2 2" xfId="894"/>
    <cellStyle name="쉼표 [0] 2 2 2 2 2" xfId="895"/>
    <cellStyle name="쉼표 [0] 2 2 2 2 3" xfId="896"/>
    <cellStyle name="쉼표 [0] 2 2 2 3" xfId="897"/>
    <cellStyle name="쉼표 [0] 2 2 2 4" xfId="898"/>
    <cellStyle name="쉼표 [0] 2 2 3" xfId="899"/>
    <cellStyle name="쉼표 [0] 2 2 3 2" xfId="900"/>
    <cellStyle name="쉼표 [0] 2 2 3 3" xfId="901"/>
    <cellStyle name="쉼표 [0] 2 2 4" xfId="902"/>
    <cellStyle name="쉼표 [0] 2 2 4 2" xfId="903"/>
    <cellStyle name="쉼표 [0] 2 2 4 3" xfId="904"/>
    <cellStyle name="쉼표 [0] 2 2 5" xfId="905"/>
    <cellStyle name="쉼표 [0] 2 2 6" xfId="906"/>
    <cellStyle name="쉼표 [0] 2 2 7" xfId="907"/>
    <cellStyle name="쉼표 [0] 2 2 8" xfId="908"/>
    <cellStyle name="쉼표 [0] 2 2 9" xfId="909"/>
    <cellStyle name="쉼표 [0] 2 2_영암군립비도서(DVD)목록(11.11)_1" xfId="910"/>
    <cellStyle name="쉼표 [0] 2 20" xfId="911"/>
    <cellStyle name="쉼표 [0] 2 3" xfId="912"/>
    <cellStyle name="쉼표 [0] 2 3 2" xfId="913"/>
    <cellStyle name="쉼표 [0] 2 3 2 2" xfId="914"/>
    <cellStyle name="쉼표 [0] 2 3 2 2 2" xfId="915"/>
    <cellStyle name="쉼표 [0] 2 3 2 2 3" xfId="916"/>
    <cellStyle name="쉼표 [0] 2 3 2 3" xfId="917"/>
    <cellStyle name="쉼표 [0] 2 3 2 4" xfId="918"/>
    <cellStyle name="쉼표 [0] 2 3 3" xfId="919"/>
    <cellStyle name="쉼표 [0] 2 3 4" xfId="920"/>
    <cellStyle name="쉼표 [0] 2 3 5" xfId="921"/>
    <cellStyle name="쉼표 [0] 2 3 5 2" xfId="922"/>
    <cellStyle name="쉼표 [0] 2 3 6" xfId="923"/>
    <cellStyle name="쉼표 [0] 2 3 7" xfId="924"/>
    <cellStyle name="쉼표 [0] 2 4" xfId="925"/>
    <cellStyle name="쉼표 [0] 2 4 2" xfId="926"/>
    <cellStyle name="쉼표 [0] 2 4 2 2" xfId="927"/>
    <cellStyle name="쉼표 [0] 2 4 3" xfId="928"/>
    <cellStyle name="쉼표 [0] 2 4 3 2" xfId="929"/>
    <cellStyle name="쉼표 [0] 2 4 4" xfId="930"/>
    <cellStyle name="쉼표 [0] 2 4 5" xfId="931"/>
    <cellStyle name="쉼표 [0] 2 4 5 2" xfId="932"/>
    <cellStyle name="쉼표 [0] 2 4 5 3" xfId="933"/>
    <cellStyle name="쉼표 [0] 2 4 6" xfId="934"/>
    <cellStyle name="쉼표 [0] 2 4 7" xfId="935"/>
    <cellStyle name="쉼표 [0] 2 4 8" xfId="936"/>
    <cellStyle name="쉼표 [0] 2 5" xfId="937"/>
    <cellStyle name="쉼표 [0] 2 5 2" xfId="938"/>
    <cellStyle name="쉼표 [0] 2 5 2 2" xfId="939"/>
    <cellStyle name="쉼표 [0] 2 5 3" xfId="940"/>
    <cellStyle name="쉼표 [0] 2 5 4" xfId="941"/>
    <cellStyle name="쉼표 [0] 2 5 4 2" xfId="942"/>
    <cellStyle name="쉼표 [0] 2 5 4 3" xfId="943"/>
    <cellStyle name="쉼표 [0] 2 5 5" xfId="944"/>
    <cellStyle name="쉼표 [0] 2 5 6" xfId="945"/>
    <cellStyle name="쉼표 [0] 2 6" xfId="946"/>
    <cellStyle name="쉼표 [0] 2 6 2" xfId="947"/>
    <cellStyle name="쉼표 [0] 2 6 3" xfId="948"/>
    <cellStyle name="쉼표 [0] 2 7" xfId="949"/>
    <cellStyle name="쉼표 [0] 2 7 2" xfId="950"/>
    <cellStyle name="쉼표 [0] 2 7 3" xfId="951"/>
    <cellStyle name="쉼표 [0] 2 8" xfId="952"/>
    <cellStyle name="쉼표 [0] 2 8 2" xfId="953"/>
    <cellStyle name="쉼표 [0] 2 8 2 2" xfId="954"/>
    <cellStyle name="쉼표 [0] 2 8 2 3" xfId="955"/>
    <cellStyle name="쉼표 [0] 2 8 3" xfId="956"/>
    <cellStyle name="쉼표 [0] 2 8 4" xfId="957"/>
    <cellStyle name="쉼표 [0] 2 9" xfId="958"/>
    <cellStyle name="쉼표 [0] 2 9 2" xfId="959"/>
    <cellStyle name="쉼표 [0] 2 9 2 2" xfId="960"/>
    <cellStyle name="쉼표 [0] 2 9 2 3" xfId="961"/>
    <cellStyle name="쉼표 [0] 2 9 3" xfId="962"/>
    <cellStyle name="쉼표 [0] 2 9 4" xfId="963"/>
    <cellStyle name="쉼표 [0] 2_광주시립희망19차(9.21)" xfId="964"/>
    <cellStyle name="쉼표 [0] 20" xfId="965"/>
    <cellStyle name="쉼표 [0] 21" xfId="966"/>
    <cellStyle name="쉼표 [0] 21 2" xfId="967"/>
    <cellStyle name="쉼표 [0] 21 3" xfId="968"/>
    <cellStyle name="쉼표 [0] 22" xfId="969"/>
    <cellStyle name="쉼표 [0] 23" xfId="970"/>
    <cellStyle name="쉼표 [0] 24" xfId="971"/>
    <cellStyle name="쉼표 [0] 25" xfId="972"/>
    <cellStyle name="쉼표 [0] 25 2" xfId="973"/>
    <cellStyle name="쉼표 [0] 26" xfId="974"/>
    <cellStyle name="쉼표 [0] 27" xfId="975"/>
    <cellStyle name="쉼표 [0] 28" xfId="976"/>
    <cellStyle name="쉼표 [0] 29" xfId="977"/>
    <cellStyle name="쉼표 [0] 3" xfId="978"/>
    <cellStyle name="쉼표 [0] 3 2" xfId="979"/>
    <cellStyle name="쉼표 [0] 3 2 2" xfId="980"/>
    <cellStyle name="쉼표 [0] 3 2 2 2" xfId="981"/>
    <cellStyle name="쉼표 [0] 3 2 2 2 2" xfId="982"/>
    <cellStyle name="쉼표 [0] 3 2 2 2 3" xfId="983"/>
    <cellStyle name="쉼표 [0] 3 2 2 3" xfId="984"/>
    <cellStyle name="쉼표 [0] 3 2 2 3 2" xfId="985"/>
    <cellStyle name="쉼표 [0] 3 2 2 3 3" xfId="986"/>
    <cellStyle name="쉼표 [0] 3 2 2 4" xfId="987"/>
    <cellStyle name="쉼표 [0] 3 2 2 5" xfId="988"/>
    <cellStyle name="쉼표 [0] 3 2 2 6" xfId="989"/>
    <cellStyle name="쉼표 [0] 3 2 3" xfId="990"/>
    <cellStyle name="쉼표 [0] 3 2 3 2" xfId="991"/>
    <cellStyle name="쉼표 [0] 3 2 3 3" xfId="992"/>
    <cellStyle name="쉼표 [0] 3 2 4" xfId="993"/>
    <cellStyle name="쉼표 [0] 3 2 5" xfId="994"/>
    <cellStyle name="쉼표 [0] 3 2 6" xfId="995"/>
    <cellStyle name="쉼표 [0] 3 2 7" xfId="996"/>
    <cellStyle name="쉼표 [0] 3 2 8" xfId="997"/>
    <cellStyle name="쉼표 [0] 3 3" xfId="998"/>
    <cellStyle name="쉼표 [0] 3 3 2" xfId="999"/>
    <cellStyle name="쉼표 [0] 3 3 2 2" xfId="1000"/>
    <cellStyle name="쉼표 [0] 3 3 2 3" xfId="1001"/>
    <cellStyle name="쉼표 [0] 3 3 3" xfId="1002"/>
    <cellStyle name="쉼표 [0] 3 3 4" xfId="1003"/>
    <cellStyle name="쉼표 [0] 3 3 5" xfId="1004"/>
    <cellStyle name="쉼표 [0] 3 3 6" xfId="1005"/>
    <cellStyle name="쉼표 [0] 3 4" xfId="1006"/>
    <cellStyle name="쉼표 [0] 3 4 2" xfId="1007"/>
    <cellStyle name="쉼표 [0] 3 4 2 2" xfId="1008"/>
    <cellStyle name="쉼표 [0] 3 4 3" xfId="1009"/>
    <cellStyle name="쉼표 [0] 3 5" xfId="1010"/>
    <cellStyle name="쉼표 [0] 3 5 2" xfId="1011"/>
    <cellStyle name="쉼표 [0] 3 5 3" xfId="1012"/>
    <cellStyle name="쉼표 [0] 3 6" xfId="1013"/>
    <cellStyle name="쉼표 [0] 3 7" xfId="1014"/>
    <cellStyle name="쉼표 [0] 3 8" xfId="1015"/>
    <cellStyle name="쉼표 [0] 3_영암군립비도서(DVD)목록(11.11)_1" xfId="1016"/>
    <cellStyle name="쉼표 [0] 30" xfId="1017"/>
    <cellStyle name="쉼표 [0] 31" xfId="1018"/>
    <cellStyle name="쉼표 [0] 32" xfId="1019"/>
    <cellStyle name="쉼표 [0] 33" xfId="1020"/>
    <cellStyle name="쉼표 [0] 34" xfId="1021"/>
    <cellStyle name="쉼표 [0] 34 2" xfId="1022"/>
    <cellStyle name="쉼표 [0] 34 3" xfId="1023"/>
    <cellStyle name="쉼표 [0] 35" xfId="1024"/>
    <cellStyle name="쉼표 [0] 36" xfId="1025"/>
    <cellStyle name="쉼표 [0] 37" xfId="1026"/>
    <cellStyle name="쉼표 [0] 38" xfId="1027"/>
    <cellStyle name="쉼표 [0] 39" xfId="1028"/>
    <cellStyle name="쉼표 [0] 4" xfId="1029"/>
    <cellStyle name="쉼표 [0] 4 10" xfId="1030"/>
    <cellStyle name="쉼표 [0] 4 11" xfId="1031"/>
    <cellStyle name="쉼표 [0] 4 11 2" xfId="1032"/>
    <cellStyle name="쉼표 [0] 4 12" xfId="1033"/>
    <cellStyle name="쉼표 [0] 4 13" xfId="1034"/>
    <cellStyle name="쉼표 [0] 4 14" xfId="1035"/>
    <cellStyle name="쉼표 [0] 4 15" xfId="1036"/>
    <cellStyle name="쉼표 [0] 4 2" xfId="1037"/>
    <cellStyle name="쉼표 [0] 4 2 2" xfId="1038"/>
    <cellStyle name="쉼표 [0] 4 2 2 2" xfId="1039"/>
    <cellStyle name="쉼표 [0] 4 2 2 3" xfId="1040"/>
    <cellStyle name="쉼표 [0] 4 2 2 4" xfId="1041"/>
    <cellStyle name="쉼표 [0] 4 2 3" xfId="1042"/>
    <cellStyle name="쉼표 [0] 4 2 3 2" xfId="1043"/>
    <cellStyle name="쉼표 [0] 4 2 3 3" xfId="1044"/>
    <cellStyle name="쉼표 [0] 4 2 4" xfId="1045"/>
    <cellStyle name="쉼표 [0] 4 2 5" xfId="1046"/>
    <cellStyle name="쉼표 [0] 4 2 6" xfId="1047"/>
    <cellStyle name="쉼표 [0] 4 23" xfId="1048"/>
    <cellStyle name="쉼표 [0] 4 3" xfId="1049"/>
    <cellStyle name="쉼표 [0] 4 3 2" xfId="1050"/>
    <cellStyle name="쉼표 [0] 4 3 3" xfId="1051"/>
    <cellStyle name="쉼표 [0] 4 4" xfId="1052"/>
    <cellStyle name="쉼표 [0] 4 4 2" xfId="1053"/>
    <cellStyle name="쉼표 [0] 4 4 3" xfId="1054"/>
    <cellStyle name="쉼표 [0] 4 5" xfId="1055"/>
    <cellStyle name="쉼표 [0] 4 5 2" xfId="1056"/>
    <cellStyle name="쉼표 [0] 4 5 3" xfId="1057"/>
    <cellStyle name="쉼표 [0] 4 6" xfId="1058"/>
    <cellStyle name="쉼표 [0] 4 7" xfId="1059"/>
    <cellStyle name="쉼표 [0] 4 7 2" xfId="1060"/>
    <cellStyle name="쉼표 [0] 4 7 3" xfId="1061"/>
    <cellStyle name="쉼표 [0] 4 8" xfId="1062"/>
    <cellStyle name="쉼표 [0] 4 8 2" xfId="1063"/>
    <cellStyle name="쉼표 [0] 4 8 3" xfId="1064"/>
    <cellStyle name="쉼표 [0] 4 9" xfId="1065"/>
    <cellStyle name="쉼표 [0] 4_영암군립비도서(DVD)목록(11.11)_1" xfId="1066"/>
    <cellStyle name="쉼표 [0] 40" xfId="1067"/>
    <cellStyle name="쉼표 [0] 41" xfId="1068"/>
    <cellStyle name="쉼표 [0] 42" xfId="1069"/>
    <cellStyle name="쉼표 [0] 44" xfId="3686"/>
    <cellStyle name="쉼표 [0] 45" xfId="1070"/>
    <cellStyle name="쉼표 [0] 48" xfId="1071"/>
    <cellStyle name="쉼표 [0] 5" xfId="1072"/>
    <cellStyle name="쉼표 [0] 5 2" xfId="1073"/>
    <cellStyle name="쉼표 [0] 5 2 2" xfId="1074"/>
    <cellStyle name="쉼표 [0] 5 2 2 2" xfId="1075"/>
    <cellStyle name="쉼표 [0] 5 2 2 3" xfId="1076"/>
    <cellStyle name="쉼표 [0] 5 2 3" xfId="1077"/>
    <cellStyle name="쉼표 [0] 5 2 4" xfId="1078"/>
    <cellStyle name="쉼표 [0] 5 3" xfId="1079"/>
    <cellStyle name="쉼표 [0] 5 3 2" xfId="1080"/>
    <cellStyle name="쉼표 [0] 5 3 3" xfId="1081"/>
    <cellStyle name="쉼표 [0] 5 4" xfId="1082"/>
    <cellStyle name="쉼표 [0] 5 5" xfId="1083"/>
    <cellStyle name="쉼표 [0] 5 6" xfId="1084"/>
    <cellStyle name="쉼표 [0] 5 7" xfId="1085"/>
    <cellStyle name="쉼표 [0] 50" xfId="1086"/>
    <cellStyle name="쉼표 [0] 54" xfId="1087"/>
    <cellStyle name="쉼표 [0] 6" xfId="1088"/>
    <cellStyle name="쉼표 [0] 6 2" xfId="1089"/>
    <cellStyle name="쉼표 [0] 6 2 2" xfId="1090"/>
    <cellStyle name="쉼표 [0] 6 2 2 2" xfId="1091"/>
    <cellStyle name="쉼표 [0] 6 2 2 3" xfId="1092"/>
    <cellStyle name="쉼표 [0] 6 2 3" xfId="1093"/>
    <cellStyle name="쉼표 [0] 6 2 4" xfId="1094"/>
    <cellStyle name="쉼표 [0] 6 3" xfId="1095"/>
    <cellStyle name="쉼표 [0] 6 3 2" xfId="1096"/>
    <cellStyle name="쉼표 [0] 6 3 2 2" xfId="1097"/>
    <cellStyle name="쉼표 [0] 6 3 2 3" xfId="1098"/>
    <cellStyle name="쉼표 [0] 6 3 3" xfId="1099"/>
    <cellStyle name="쉼표 [0] 6 3 4" xfId="1100"/>
    <cellStyle name="쉼표 [0] 6 4" xfId="1101"/>
    <cellStyle name="쉼표 [0] 6 4 2" xfId="1102"/>
    <cellStyle name="쉼표 [0] 6 4 3" xfId="1103"/>
    <cellStyle name="쉼표 [0] 6 5" xfId="1104"/>
    <cellStyle name="쉼표 [0] 6 6" xfId="1105"/>
    <cellStyle name="쉼표 [0] 7" xfId="1106"/>
    <cellStyle name="쉼표 [0] 7 2" xfId="1107"/>
    <cellStyle name="쉼표 [0] 7 2 2" xfId="1108"/>
    <cellStyle name="쉼표 [0] 7 2 3" xfId="1109"/>
    <cellStyle name="쉼표 [0] 7 3" xfId="1110"/>
    <cellStyle name="쉼표 [0] 7 4" xfId="1111"/>
    <cellStyle name="쉼표 [0] 8" xfId="1112"/>
    <cellStyle name="쉼표 [0] 8 2" xfId="1113"/>
    <cellStyle name="쉼표 [0] 8 3" xfId="1114"/>
    <cellStyle name="쉼표 [0] 9" xfId="1115"/>
    <cellStyle name="쉼표 [0] 9 2" xfId="1116"/>
    <cellStyle name="쉼표 [0] 9 2 2" xfId="1117"/>
    <cellStyle name="쉼표 [0] 9 2 2 2" xfId="1118"/>
    <cellStyle name="쉼표 [0] 9 2 2 3" xfId="1119"/>
    <cellStyle name="쉼표 [0] 9 2 3" xfId="1120"/>
    <cellStyle name="쉼표 [0] 9 2 4" xfId="1121"/>
    <cellStyle name="쉼표 [0] 9 3" xfId="1122"/>
    <cellStyle name="쉼표 [0] 9 3 2" xfId="1123"/>
    <cellStyle name="쉼표 [0] 9 3 3" xfId="1124"/>
    <cellStyle name="쉼표 [0] 9 4" xfId="1125"/>
    <cellStyle name="쉼표 [0] 9 5" xfId="1126"/>
    <cellStyle name="쉼표 10" xfId="1127"/>
    <cellStyle name="쉼표 10 2" xfId="1128"/>
    <cellStyle name="쉼표 100" xfId="1129"/>
    <cellStyle name="쉼표 101" xfId="1130"/>
    <cellStyle name="쉼표 102" xfId="1131"/>
    <cellStyle name="쉼표 103" xfId="1132"/>
    <cellStyle name="쉼표 104" xfId="1133"/>
    <cellStyle name="쉼표 105" xfId="1134"/>
    <cellStyle name="쉼표 106" xfId="1135"/>
    <cellStyle name="쉼표 107" xfId="1136"/>
    <cellStyle name="쉼표 107 2" xfId="1137"/>
    <cellStyle name="쉼표 108" xfId="1138"/>
    <cellStyle name="쉼표 109" xfId="1139"/>
    <cellStyle name="쉼표 109 2" xfId="1140"/>
    <cellStyle name="쉼표 109 3" xfId="1141"/>
    <cellStyle name="쉼표 11" xfId="1142"/>
    <cellStyle name="쉼표 110" xfId="1143"/>
    <cellStyle name="쉼표 110 2" xfId="1144"/>
    <cellStyle name="쉼표 110 3" xfId="1145"/>
    <cellStyle name="쉼표 111" xfId="1146"/>
    <cellStyle name="쉼표 111 2" xfId="1147"/>
    <cellStyle name="쉼표 111 3" xfId="1148"/>
    <cellStyle name="쉼표 112" xfId="1149"/>
    <cellStyle name="쉼표 112 2" xfId="1150"/>
    <cellStyle name="쉼표 112 3" xfId="1151"/>
    <cellStyle name="쉼표 113" xfId="1152"/>
    <cellStyle name="쉼표 113 2" xfId="1153"/>
    <cellStyle name="쉼표 113 3" xfId="1154"/>
    <cellStyle name="쉼표 114" xfId="1155"/>
    <cellStyle name="쉼표 114 2" xfId="1156"/>
    <cellStyle name="쉼표 114 3" xfId="1157"/>
    <cellStyle name="쉼표 115" xfId="1158"/>
    <cellStyle name="쉼표 115 2" xfId="1159"/>
    <cellStyle name="쉼표 115 3" xfId="1160"/>
    <cellStyle name="쉼표 116" xfId="1161"/>
    <cellStyle name="쉼표 116 2" xfId="1162"/>
    <cellStyle name="쉼표 116 3" xfId="1163"/>
    <cellStyle name="쉼표 117" xfId="1164"/>
    <cellStyle name="쉼표 118" xfId="1165"/>
    <cellStyle name="쉼표 118 2" xfId="1166"/>
    <cellStyle name="쉼표 118 3" xfId="1167"/>
    <cellStyle name="쉼표 119" xfId="1168"/>
    <cellStyle name="쉼표 119 2" xfId="1169"/>
    <cellStyle name="쉼표 119 3" xfId="1170"/>
    <cellStyle name="쉼표 12" xfId="1171"/>
    <cellStyle name="쉼표 120" xfId="1172"/>
    <cellStyle name="쉼표 120 2" xfId="1173"/>
    <cellStyle name="쉼표 120 3" xfId="1174"/>
    <cellStyle name="쉼표 121" xfId="1175"/>
    <cellStyle name="쉼표 121 2" xfId="1176"/>
    <cellStyle name="쉼표 121 3" xfId="1177"/>
    <cellStyle name="쉼표 122" xfId="1178"/>
    <cellStyle name="쉼표 122 2" xfId="1179"/>
    <cellStyle name="쉼표 122 3" xfId="1180"/>
    <cellStyle name="쉼표 123" xfId="1181"/>
    <cellStyle name="쉼표 123 2" xfId="1182"/>
    <cellStyle name="쉼표 123 3" xfId="1183"/>
    <cellStyle name="쉼표 124" xfId="1184"/>
    <cellStyle name="쉼표 124 2" xfId="1185"/>
    <cellStyle name="쉼표 124 3" xfId="1186"/>
    <cellStyle name="쉼표 125" xfId="1187"/>
    <cellStyle name="쉼표 125 2" xfId="1188"/>
    <cellStyle name="쉼표 125 3" xfId="1189"/>
    <cellStyle name="쉼표 126" xfId="1190"/>
    <cellStyle name="쉼표 127" xfId="1191"/>
    <cellStyle name="쉼표 128" xfId="1192"/>
    <cellStyle name="쉼표 128 2" xfId="1193"/>
    <cellStyle name="쉼표 128 3" xfId="1194"/>
    <cellStyle name="쉼표 129" xfId="1195"/>
    <cellStyle name="쉼표 129 2" xfId="1196"/>
    <cellStyle name="쉼표 129 3" xfId="1197"/>
    <cellStyle name="쉼표 13" xfId="1198"/>
    <cellStyle name="쉼표 130" xfId="1199"/>
    <cellStyle name="쉼표 130 2" xfId="1200"/>
    <cellStyle name="쉼표 130 3" xfId="1201"/>
    <cellStyle name="쉼표 131" xfId="1202"/>
    <cellStyle name="쉼표 131 2" xfId="1203"/>
    <cellStyle name="쉼표 131 3" xfId="1204"/>
    <cellStyle name="쉼표 132" xfId="1205"/>
    <cellStyle name="쉼표 132 2" xfId="1206"/>
    <cellStyle name="쉼표 132 3" xfId="1207"/>
    <cellStyle name="쉼표 133" xfId="1208"/>
    <cellStyle name="쉼표 133 2" xfId="1209"/>
    <cellStyle name="쉼표 133 3" xfId="1210"/>
    <cellStyle name="쉼표 134" xfId="1211"/>
    <cellStyle name="쉼표 134 2" xfId="1212"/>
    <cellStyle name="쉼표 134 3" xfId="1213"/>
    <cellStyle name="쉼표 135" xfId="1214"/>
    <cellStyle name="쉼표 135 2" xfId="1215"/>
    <cellStyle name="쉼표 135 2 2" xfId="1216"/>
    <cellStyle name="쉼표 135 3" xfId="1217"/>
    <cellStyle name="쉼표 136" xfId="1218"/>
    <cellStyle name="쉼표 136 2" xfId="1219"/>
    <cellStyle name="쉼표 136 2 2" xfId="1220"/>
    <cellStyle name="쉼표 136 3" xfId="1221"/>
    <cellStyle name="쉼표 137" xfId="1222"/>
    <cellStyle name="쉼표 137 2" xfId="1223"/>
    <cellStyle name="쉼표 137 2 2" xfId="1224"/>
    <cellStyle name="쉼표 137 3" xfId="1225"/>
    <cellStyle name="쉼표 138" xfId="1226"/>
    <cellStyle name="쉼표 138 2" xfId="1227"/>
    <cellStyle name="쉼표 138 2 2" xfId="1228"/>
    <cellStyle name="쉼표 138 3" xfId="1229"/>
    <cellStyle name="쉼표 139" xfId="1230"/>
    <cellStyle name="쉼표 139 2" xfId="1231"/>
    <cellStyle name="쉼표 139 2 2" xfId="1232"/>
    <cellStyle name="쉼표 139 3" xfId="1233"/>
    <cellStyle name="쉼표 14" xfId="1234"/>
    <cellStyle name="쉼표 140" xfId="1235"/>
    <cellStyle name="쉼표 140 2" xfId="1236"/>
    <cellStyle name="쉼표 140 2 2" xfId="1237"/>
    <cellStyle name="쉼표 140 3" xfId="1238"/>
    <cellStyle name="쉼표 141" xfId="1239"/>
    <cellStyle name="쉼표 141 2" xfId="1240"/>
    <cellStyle name="쉼표 141 3" xfId="1241"/>
    <cellStyle name="쉼표 142" xfId="1242"/>
    <cellStyle name="쉼표 142 2" xfId="1243"/>
    <cellStyle name="쉼표 142 3" xfId="1244"/>
    <cellStyle name="쉼표 143" xfId="1245"/>
    <cellStyle name="쉼표 143 2" xfId="1246"/>
    <cellStyle name="쉼표 143 3" xfId="1247"/>
    <cellStyle name="쉼표 144" xfId="1248"/>
    <cellStyle name="쉼표 144 2" xfId="1249"/>
    <cellStyle name="쉼표 144 3" xfId="1250"/>
    <cellStyle name="쉼표 146" xfId="1251"/>
    <cellStyle name="쉼표 146 2" xfId="1252"/>
    <cellStyle name="쉼표 146 3" xfId="1253"/>
    <cellStyle name="쉼표 147" xfId="1254"/>
    <cellStyle name="쉼표 147 2" xfId="1255"/>
    <cellStyle name="쉼표 147 3" xfId="1256"/>
    <cellStyle name="쉼표 148" xfId="1257"/>
    <cellStyle name="쉼표 148 2" xfId="1258"/>
    <cellStyle name="쉼표 148 3" xfId="1259"/>
    <cellStyle name="쉼표 149" xfId="1260"/>
    <cellStyle name="쉼표 149 2" xfId="1261"/>
    <cellStyle name="쉼표 149 3" xfId="1262"/>
    <cellStyle name="쉼표 15" xfId="1263"/>
    <cellStyle name="쉼표 150" xfId="1264"/>
    <cellStyle name="쉼표 150 2" xfId="1265"/>
    <cellStyle name="쉼표 150 3" xfId="1266"/>
    <cellStyle name="쉼표 151" xfId="1267"/>
    <cellStyle name="쉼표 151 2" xfId="1268"/>
    <cellStyle name="쉼표 151 3" xfId="1269"/>
    <cellStyle name="쉼표 151 4" xfId="1270"/>
    <cellStyle name="쉼표 152" xfId="1271"/>
    <cellStyle name="쉼표 152 2" xfId="1272"/>
    <cellStyle name="쉼표 152 3" xfId="1273"/>
    <cellStyle name="쉼표 153" xfId="1274"/>
    <cellStyle name="쉼표 153 2" xfId="1275"/>
    <cellStyle name="쉼표 153 3" xfId="1276"/>
    <cellStyle name="쉼표 154" xfId="1277"/>
    <cellStyle name="쉼표 154 2" xfId="1278"/>
    <cellStyle name="쉼표 154 3" xfId="1279"/>
    <cellStyle name="쉼표 154 4" xfId="1280"/>
    <cellStyle name="쉼표 154 5" xfId="1281"/>
    <cellStyle name="쉼표 16" xfId="1282"/>
    <cellStyle name="쉼표 17" xfId="1283"/>
    <cellStyle name="쉼표 18" xfId="1284"/>
    <cellStyle name="쉼표 19" xfId="1285"/>
    <cellStyle name="쉼표 2" xfId="1286"/>
    <cellStyle name="쉼표 2 2" xfId="1287"/>
    <cellStyle name="쉼표 2 2 2" xfId="1288"/>
    <cellStyle name="쉼표 2 2 3" xfId="1289"/>
    <cellStyle name="쉼표 2 2 4" xfId="1290"/>
    <cellStyle name="쉼표 2 3" xfId="1291"/>
    <cellStyle name="쉼표 2 4" xfId="1292"/>
    <cellStyle name="쉼표 2 5" xfId="1293"/>
    <cellStyle name="쉼표 20" xfId="1294"/>
    <cellStyle name="쉼표 21" xfId="1295"/>
    <cellStyle name="쉼표 22" xfId="1296"/>
    <cellStyle name="쉼표 23" xfId="1297"/>
    <cellStyle name="쉼표 24" xfId="1298"/>
    <cellStyle name="쉼표 25" xfId="1299"/>
    <cellStyle name="쉼표 26" xfId="1300"/>
    <cellStyle name="쉼표 27" xfId="1301"/>
    <cellStyle name="쉼표 28" xfId="1302"/>
    <cellStyle name="쉼표 28 2" xfId="1303"/>
    <cellStyle name="쉼표 28 3" xfId="1304"/>
    <cellStyle name="쉼표 28 4" xfId="1305"/>
    <cellStyle name="쉼표 28 4 2" xfId="1306"/>
    <cellStyle name="쉼표 28 4 3" xfId="1307"/>
    <cellStyle name="쉼표 28 5" xfId="1308"/>
    <cellStyle name="쉼표 28 6" xfId="1309"/>
    <cellStyle name="쉼표 29" xfId="1310"/>
    <cellStyle name="쉼표 3" xfId="1311"/>
    <cellStyle name="쉼표 3 2" xfId="1312"/>
    <cellStyle name="쉼표 3 3" xfId="1313"/>
    <cellStyle name="쉼표 30" xfId="1314"/>
    <cellStyle name="쉼표 31" xfId="1315"/>
    <cellStyle name="쉼표 32" xfId="1316"/>
    <cellStyle name="쉼표 32 2" xfId="1317"/>
    <cellStyle name="쉼표 33" xfId="1318"/>
    <cellStyle name="쉼표 34" xfId="1319"/>
    <cellStyle name="쉼표 35" xfId="1320"/>
    <cellStyle name="쉼표 36" xfId="1321"/>
    <cellStyle name="쉼표 37" xfId="1322"/>
    <cellStyle name="쉼표 38" xfId="1323"/>
    <cellStyle name="쉼표 39" xfId="1324"/>
    <cellStyle name="쉼표 4" xfId="1325"/>
    <cellStyle name="쉼표 4 2" xfId="1326"/>
    <cellStyle name="쉼표 4 2 2" xfId="1327"/>
    <cellStyle name="쉼표 4 3" xfId="1328"/>
    <cellStyle name="쉼표 4 4" xfId="1329"/>
    <cellStyle name="쉼표 40" xfId="1330"/>
    <cellStyle name="쉼표 41" xfId="1331"/>
    <cellStyle name="쉼표 42" xfId="1332"/>
    <cellStyle name="쉼표 43" xfId="1333"/>
    <cellStyle name="쉼표 44" xfId="1334"/>
    <cellStyle name="쉼표 45" xfId="1335"/>
    <cellStyle name="쉼표 46" xfId="1336"/>
    <cellStyle name="쉼표 47" xfId="1337"/>
    <cellStyle name="쉼표 48" xfId="1338"/>
    <cellStyle name="쉼표 49" xfId="1339"/>
    <cellStyle name="쉼표 5" xfId="1340"/>
    <cellStyle name="쉼표 5 2" xfId="1341"/>
    <cellStyle name="쉼표 5 2 2" xfId="1342"/>
    <cellStyle name="쉼표 5 3" xfId="1343"/>
    <cellStyle name="쉼표 5 4" xfId="1344"/>
    <cellStyle name="쉼표 50" xfId="1345"/>
    <cellStyle name="쉼표 51" xfId="1346"/>
    <cellStyle name="쉼표 52" xfId="1347"/>
    <cellStyle name="쉼표 53" xfId="1348"/>
    <cellStyle name="쉼표 54" xfId="1349"/>
    <cellStyle name="쉼표 55" xfId="1350"/>
    <cellStyle name="쉼표 56" xfId="1351"/>
    <cellStyle name="쉼표 57" xfId="1352"/>
    <cellStyle name="쉼표 58" xfId="1353"/>
    <cellStyle name="쉼표 59" xfId="1354"/>
    <cellStyle name="쉼표 6" xfId="1355"/>
    <cellStyle name="쉼표 6 2" xfId="1356"/>
    <cellStyle name="쉼표 6 2 2" xfId="1357"/>
    <cellStyle name="쉼표 6 2 3" xfId="1358"/>
    <cellStyle name="쉼표 60" xfId="1359"/>
    <cellStyle name="쉼표 61" xfId="1360"/>
    <cellStyle name="쉼표 62" xfId="1361"/>
    <cellStyle name="쉼표 63" xfId="1362"/>
    <cellStyle name="쉼표 64" xfId="1363"/>
    <cellStyle name="쉼표 65" xfId="1364"/>
    <cellStyle name="쉼표 66" xfId="1365"/>
    <cellStyle name="쉼표 67" xfId="1366"/>
    <cellStyle name="쉼표 68" xfId="1367"/>
    <cellStyle name="쉼표 69" xfId="1368"/>
    <cellStyle name="쉼표 7" xfId="1369"/>
    <cellStyle name="쉼표 7 2" xfId="1370"/>
    <cellStyle name="쉼표 7 2 2" xfId="1371"/>
    <cellStyle name="쉼표 7 2 3" xfId="1372"/>
    <cellStyle name="쉼표 70" xfId="1373"/>
    <cellStyle name="쉼표 71" xfId="1374"/>
    <cellStyle name="쉼표 72" xfId="1375"/>
    <cellStyle name="쉼표 73" xfId="1376"/>
    <cellStyle name="쉼표 74" xfId="1377"/>
    <cellStyle name="쉼표 75" xfId="1378"/>
    <cellStyle name="쉼표 76" xfId="1379"/>
    <cellStyle name="쉼표 77" xfId="1380"/>
    <cellStyle name="쉼표 78" xfId="1381"/>
    <cellStyle name="쉼표 79" xfId="1382"/>
    <cellStyle name="쉼표 8" xfId="1383"/>
    <cellStyle name="쉼표 8 2" xfId="1384"/>
    <cellStyle name="쉼표 8 2 2" xfId="1385"/>
    <cellStyle name="쉼표 8 2 3" xfId="1386"/>
    <cellStyle name="쉼표 8 3" xfId="1387"/>
    <cellStyle name="쉼표 8 3 2" xfId="1388"/>
    <cellStyle name="쉼표 8 4" xfId="1389"/>
    <cellStyle name="쉼표 8 5" xfId="1390"/>
    <cellStyle name="쉼표 80" xfId="1391"/>
    <cellStyle name="쉼표 81" xfId="1392"/>
    <cellStyle name="쉼표 82" xfId="1393"/>
    <cellStyle name="쉼표 83" xfId="1394"/>
    <cellStyle name="쉼표 84" xfId="1395"/>
    <cellStyle name="쉼표 85" xfId="1396"/>
    <cellStyle name="쉼표 86" xfId="1397"/>
    <cellStyle name="쉼표 87" xfId="1398"/>
    <cellStyle name="쉼표 88" xfId="1399"/>
    <cellStyle name="쉼표 89" xfId="1400"/>
    <cellStyle name="쉼표 9" xfId="1401"/>
    <cellStyle name="쉼표 9 2" xfId="1402"/>
    <cellStyle name="쉼표 9 2 2" xfId="1403"/>
    <cellStyle name="쉼표 9 2 3" xfId="1404"/>
    <cellStyle name="쉼표 90" xfId="1405"/>
    <cellStyle name="쉼표 91" xfId="1406"/>
    <cellStyle name="쉼표 92" xfId="1407"/>
    <cellStyle name="쉼표 93" xfId="1408"/>
    <cellStyle name="쉼표 94" xfId="1409"/>
    <cellStyle name="쉼표 95" xfId="1410"/>
    <cellStyle name="쉼표 96" xfId="1411"/>
    <cellStyle name="쉼표 97" xfId="1412"/>
    <cellStyle name="쉼표 98" xfId="1413"/>
    <cellStyle name="쉼표 99" xfId="1414"/>
    <cellStyle name="스타일 1" xfId="1415"/>
    <cellStyle name="스타일 1 2" xfId="1416"/>
    <cellStyle name="스타일 1 3" xfId="1417"/>
    <cellStyle name="스타일 1 4" xfId="1418"/>
    <cellStyle name="안건회계법인" xfId="1419"/>
    <cellStyle name="연결된 셀 2" xfId="1420"/>
    <cellStyle name="연결된 셀 2 2" xfId="1421"/>
    <cellStyle name="연결된 셀 2 2 2" xfId="1422"/>
    <cellStyle name="연결된 셀 2 3" xfId="1423"/>
    <cellStyle name="연결된 셀 2 4" xfId="1424"/>
    <cellStyle name="연결된 셀 3" xfId="1425"/>
    <cellStyle name="연결된 셀 4" xfId="1426"/>
    <cellStyle name="연결된 셀 7" xfId="1427"/>
    <cellStyle name="연결된 셀 8" xfId="1428"/>
    <cellStyle name="연결된 셀 9" xfId="1429"/>
    <cellStyle name="요약 2" xfId="1430"/>
    <cellStyle name="요약 2 2" xfId="1431"/>
    <cellStyle name="요약 2 2 2" xfId="1432"/>
    <cellStyle name="요약 2 2 2 2" xfId="1433"/>
    <cellStyle name="요약 2 2 3" xfId="1434"/>
    <cellStyle name="요약 2 3" xfId="1435"/>
    <cellStyle name="요약 2 4" xfId="1436"/>
    <cellStyle name="요약 2 5" xfId="1437"/>
    <cellStyle name="요약 3" xfId="1438"/>
    <cellStyle name="요약 4" xfId="1439"/>
    <cellStyle name="요약 7" xfId="1440"/>
    <cellStyle name="요약 8" xfId="1441"/>
    <cellStyle name="요약 9" xfId="1442"/>
    <cellStyle name="입력 2" xfId="1443"/>
    <cellStyle name="입력 2 2" xfId="1444"/>
    <cellStyle name="입력 2 2 2" xfId="1445"/>
    <cellStyle name="입력 2 2 2 2" xfId="1446"/>
    <cellStyle name="입력 2 2 3" xfId="1447"/>
    <cellStyle name="입력 2 3" xfId="1448"/>
    <cellStyle name="입력 2 4" xfId="1449"/>
    <cellStyle name="입력 2 5" xfId="1450"/>
    <cellStyle name="입력 3" xfId="1451"/>
    <cellStyle name="입력 4" xfId="1452"/>
    <cellStyle name="입력 7" xfId="1453"/>
    <cellStyle name="입력 8" xfId="1454"/>
    <cellStyle name="입력 9" xfId="1455"/>
    <cellStyle name="제목 1 2" xfId="1456"/>
    <cellStyle name="제목 1 2 2" xfId="1457"/>
    <cellStyle name="제목 1 2 2 2" xfId="1458"/>
    <cellStyle name="제목 1 2 3" xfId="1459"/>
    <cellStyle name="제목 1 2 4" xfId="1460"/>
    <cellStyle name="제목 1 3" xfId="1461"/>
    <cellStyle name="제목 1 4" xfId="1462"/>
    <cellStyle name="제목 1 7" xfId="1463"/>
    <cellStyle name="제목 1 8" xfId="1464"/>
    <cellStyle name="제목 1 9" xfId="1465"/>
    <cellStyle name="제목 10" xfId="1466"/>
    <cellStyle name="제목 11" xfId="1467"/>
    <cellStyle name="제목 12" xfId="1468"/>
    <cellStyle name="제목 2 2" xfId="1469"/>
    <cellStyle name="제목 2 2 2" xfId="1470"/>
    <cellStyle name="제목 2 2 2 2" xfId="1471"/>
    <cellStyle name="제목 2 2 3" xfId="1472"/>
    <cellStyle name="제목 2 2 4" xfId="1473"/>
    <cellStyle name="제목 2 3" xfId="1474"/>
    <cellStyle name="제목 2 4" xfId="1475"/>
    <cellStyle name="제목 2 7" xfId="1476"/>
    <cellStyle name="제목 2 8" xfId="1477"/>
    <cellStyle name="제목 2 9" xfId="1478"/>
    <cellStyle name="제목 3 2" xfId="1479"/>
    <cellStyle name="제목 3 2 2" xfId="1480"/>
    <cellStyle name="제목 3 2 2 2" xfId="1481"/>
    <cellStyle name="제목 3 2 3" xfId="1482"/>
    <cellStyle name="제목 3 2 4" xfId="1483"/>
    <cellStyle name="제목 3 3" xfId="1484"/>
    <cellStyle name="제목 3 4" xfId="1485"/>
    <cellStyle name="제목 3 7" xfId="1486"/>
    <cellStyle name="제목 3 8" xfId="1487"/>
    <cellStyle name="제목 3 9" xfId="1488"/>
    <cellStyle name="제목 4 2" xfId="1489"/>
    <cellStyle name="제목 4 2 2" xfId="1490"/>
    <cellStyle name="제목 4 2 2 2" xfId="1491"/>
    <cellStyle name="제목 4 2 3" xfId="1492"/>
    <cellStyle name="제목 4 2 4" xfId="1493"/>
    <cellStyle name="제목 4 3" xfId="1494"/>
    <cellStyle name="제목 4 4" xfId="1495"/>
    <cellStyle name="제목 4 7" xfId="1496"/>
    <cellStyle name="제목 4 8" xfId="1497"/>
    <cellStyle name="제목 4 9" xfId="1498"/>
    <cellStyle name="제목 5" xfId="1499"/>
    <cellStyle name="제목 5 2" xfId="1500"/>
    <cellStyle name="제목 5 2 2" xfId="1501"/>
    <cellStyle name="제목 5 3" xfId="1502"/>
    <cellStyle name="제목 5 4" xfId="1503"/>
    <cellStyle name="제목 6" xfId="1504"/>
    <cellStyle name="제목 7" xfId="1505"/>
    <cellStyle name="좋음 2" xfId="1506"/>
    <cellStyle name="좋음 2 2" xfId="1507"/>
    <cellStyle name="좋음 2 2 2" xfId="1508"/>
    <cellStyle name="좋음 2 3" xfId="1509"/>
    <cellStyle name="좋음 2 4" xfId="1510"/>
    <cellStyle name="좋음 3" xfId="1511"/>
    <cellStyle name="좋음 4" xfId="1512"/>
    <cellStyle name="좋음 7" xfId="1513"/>
    <cellStyle name="좋음 8" xfId="1514"/>
    <cellStyle name="좋음 9" xfId="1515"/>
    <cellStyle name="지정되지 않음" xfId="1516"/>
    <cellStyle name="출력 2" xfId="1517"/>
    <cellStyle name="출력 2 2" xfId="1518"/>
    <cellStyle name="출력 2 2 2" xfId="1519"/>
    <cellStyle name="출력 2 2 2 2" xfId="1520"/>
    <cellStyle name="출력 2 2 3" xfId="1521"/>
    <cellStyle name="출력 2 3" xfId="1522"/>
    <cellStyle name="출력 2 4" xfId="1523"/>
    <cellStyle name="출력 2 5" xfId="1524"/>
    <cellStyle name="출력 3" xfId="1525"/>
    <cellStyle name="출력 4" xfId="1526"/>
    <cellStyle name="출력 7" xfId="1527"/>
    <cellStyle name="출력 8" xfId="1528"/>
    <cellStyle name="출력 9" xfId="1529"/>
    <cellStyle name="콤마 [0]_(1.토)" xfId="1530"/>
    <cellStyle name="콤마_(1.토)" xfId="1531"/>
    <cellStyle name="통화 [0] 10" xfId="1532"/>
    <cellStyle name="통화 [0] 10 2" xfId="1533"/>
    <cellStyle name="통화 [0] 10 2 2" xfId="1534"/>
    <cellStyle name="통화 [0] 10 3" xfId="1535"/>
    <cellStyle name="통화 [0] 10 4" xfId="1536"/>
    <cellStyle name="통화 [0] 10 5" xfId="1537"/>
    <cellStyle name="통화 [0] 10 6" xfId="1538"/>
    <cellStyle name="통화 [0] 10 7" xfId="1539"/>
    <cellStyle name="통화 [0] 11" xfId="1540"/>
    <cellStyle name="통화 [0] 11 2" xfId="1541"/>
    <cellStyle name="통화 [0] 12" xfId="1542"/>
    <cellStyle name="통화 [0] 13" xfId="1543"/>
    <cellStyle name="통화 [0] 14" xfId="1544"/>
    <cellStyle name="통화 [0] 15" xfId="1545"/>
    <cellStyle name="통화 [0] 16" xfId="1546"/>
    <cellStyle name="통화 [0] 17" xfId="1547"/>
    <cellStyle name="통화 [0] 18" xfId="1548"/>
    <cellStyle name="통화 [0] 19" xfId="1549"/>
    <cellStyle name="통화 [0] 2" xfId="1550"/>
    <cellStyle name="통화 [0] 2 2" xfId="1551"/>
    <cellStyle name="통화 [0] 2 2 2" xfId="1552"/>
    <cellStyle name="통화 [0] 2 2 2 2" xfId="1553"/>
    <cellStyle name="통화 [0] 2 2 2 2 2" xfId="1554"/>
    <cellStyle name="통화 [0] 2 2 2 2 3" xfId="1555"/>
    <cellStyle name="통화 [0] 2 2 2 3" xfId="1556"/>
    <cellStyle name="통화 [0] 2 2 2 4" xfId="1557"/>
    <cellStyle name="통화 [0] 2 2 3" xfId="1558"/>
    <cellStyle name="통화 [0] 2 2 4" xfId="1559"/>
    <cellStyle name="통화 [0] 2 2 5" xfId="1560"/>
    <cellStyle name="통화 [0] 2 2 6" xfId="1561"/>
    <cellStyle name="통화 [0] 2 3" xfId="1562"/>
    <cellStyle name="통화 [0] 2 3 2" xfId="1563"/>
    <cellStyle name="통화 [0] 2 3 2 2" xfId="1564"/>
    <cellStyle name="통화 [0] 2 3 2 2 2" xfId="1565"/>
    <cellStyle name="통화 [0] 2 3 2 2 3" xfId="1566"/>
    <cellStyle name="통화 [0] 2 3 2 3" xfId="1567"/>
    <cellStyle name="통화 [0] 2 3 2 4" xfId="1568"/>
    <cellStyle name="통화 [0] 2 4" xfId="1569"/>
    <cellStyle name="통화 [0] 2 4 2" xfId="1570"/>
    <cellStyle name="통화 [0] 2 4 2 2" xfId="1571"/>
    <cellStyle name="통화 [0] 2 4 2 3" xfId="1572"/>
    <cellStyle name="통화 [0] 2 4 3" xfId="1573"/>
    <cellStyle name="통화 [0] 2 4 4" xfId="1574"/>
    <cellStyle name="통화 [0] 2 5" xfId="1575"/>
    <cellStyle name="통화 [0] 2 6" xfId="1576"/>
    <cellStyle name="통화 [0] 2 7" xfId="1577"/>
    <cellStyle name="통화 [0] 2 8" xfId="1578"/>
    <cellStyle name="통화 [0] 2_영암군립비도서(DVD)목록(11.11)_1" xfId="1579"/>
    <cellStyle name="통화 [0] 20" xfId="1580"/>
    <cellStyle name="통화 [0] 21" xfId="1581"/>
    <cellStyle name="통화 [0] 22" xfId="1582"/>
    <cellStyle name="통화 [0] 23" xfId="1583"/>
    <cellStyle name="통화 [0] 24" xfId="1584"/>
    <cellStyle name="통화 [0] 3" xfId="1585"/>
    <cellStyle name="통화 [0] 3 2" xfId="1586"/>
    <cellStyle name="통화 [0] 3 2 2" xfId="1587"/>
    <cellStyle name="통화 [0] 3 2 2 2" xfId="1588"/>
    <cellStyle name="통화 [0] 3 2 3" xfId="1589"/>
    <cellStyle name="통화 [0] 3 3" xfId="1590"/>
    <cellStyle name="통화 [0] 3 4" xfId="1591"/>
    <cellStyle name="통화 [0] 3 4 2" xfId="1592"/>
    <cellStyle name="통화 [0] 3 5" xfId="1593"/>
    <cellStyle name="통화 [0] 3 6" xfId="1594"/>
    <cellStyle name="통화 [0] 3 7" xfId="1595"/>
    <cellStyle name="통화 [0] 3 8" xfId="1596"/>
    <cellStyle name="통화 [0] 3 9" xfId="1597"/>
    <cellStyle name="통화 [0] 3_영암군립비도서(DVD)목록(11.11)_1" xfId="1598"/>
    <cellStyle name="통화 [0] 4" xfId="1599"/>
    <cellStyle name="통화 [0] 4 2" xfId="1600"/>
    <cellStyle name="통화 [0] 4 2 2" xfId="1601"/>
    <cellStyle name="통화 [0] 4 2 3" xfId="1602"/>
    <cellStyle name="통화 [0] 5" xfId="1603"/>
    <cellStyle name="통화 [0] 5 2" xfId="1604"/>
    <cellStyle name="통화 [0] 5 2 2" xfId="1605"/>
    <cellStyle name="통화 [0] 5 2 2 2" xfId="1606"/>
    <cellStyle name="통화 [0] 5 2 2 3" xfId="1607"/>
    <cellStyle name="통화 [0] 5 3" xfId="1608"/>
    <cellStyle name="통화 [0] 5 3 2" xfId="1609"/>
    <cellStyle name="통화 [0] 5 3 2 2" xfId="1610"/>
    <cellStyle name="통화 [0] 5 3 2 3" xfId="1611"/>
    <cellStyle name="통화 [0] 5 4" xfId="1612"/>
    <cellStyle name="통화 [0] 5 4 2" xfId="1613"/>
    <cellStyle name="통화 [0] 5 4 3" xfId="1614"/>
    <cellStyle name="통화 [0] 6" xfId="1615"/>
    <cellStyle name="통화 [0] 6 2" xfId="1616"/>
    <cellStyle name="통화 [0] 6 2 2" xfId="1617"/>
    <cellStyle name="통화 [0] 6 2 3" xfId="1618"/>
    <cellStyle name="통화 [0] 7" xfId="1619"/>
    <cellStyle name="통화 [0] 7 2" xfId="1620"/>
    <cellStyle name="통화 [0] 7 2 2" xfId="1621"/>
    <cellStyle name="통화 [0] 7 2 2 2" xfId="1622"/>
    <cellStyle name="통화 [0] 7 2 2 3" xfId="1623"/>
    <cellStyle name="통화 [0] 7 3" xfId="1624"/>
    <cellStyle name="통화 [0] 7 3 2" xfId="1625"/>
    <cellStyle name="통화 [0] 7 3 2 2" xfId="1626"/>
    <cellStyle name="통화 [0] 7 3 2 3" xfId="1627"/>
    <cellStyle name="통화 [0] 7 4" xfId="1628"/>
    <cellStyle name="통화 [0] 7 4 2" xfId="1629"/>
    <cellStyle name="통화 [0] 7 4 3" xfId="1630"/>
    <cellStyle name="통화 [0] 8" xfId="1631"/>
    <cellStyle name="통화 [0] 8 2" xfId="1632"/>
    <cellStyle name="통화 [0] 8 2 2" xfId="1633"/>
    <cellStyle name="통화 [0] 8 2 3" xfId="1634"/>
    <cellStyle name="통화 [0] 9" xfId="1635"/>
    <cellStyle name="통화 [0] 9 2" xfId="1636"/>
    <cellStyle name="통화 [0] 9 2 2" xfId="1637"/>
    <cellStyle name="통화 [0] 9 2 3" xfId="1638"/>
    <cellStyle name="통화 10" xfId="1639"/>
    <cellStyle name="통화 10 2" xfId="1640"/>
    <cellStyle name="통화 10 3" xfId="1641"/>
    <cellStyle name="통화 10 4" xfId="1642"/>
    <cellStyle name="통화 10 5" xfId="1643"/>
    <cellStyle name="통화 10 6" xfId="1644"/>
    <cellStyle name="통화 10 7" xfId="1645"/>
    <cellStyle name="통화 10 8" xfId="1646"/>
    <cellStyle name="통화 100" xfId="1647"/>
    <cellStyle name="통화 100 2" xfId="1648"/>
    <cellStyle name="통화 100 3" xfId="1649"/>
    <cellStyle name="통화 100 4" xfId="1650"/>
    <cellStyle name="통화 100 5" xfId="1651"/>
    <cellStyle name="통화 100 6" xfId="1652"/>
    <cellStyle name="통화 101" xfId="1653"/>
    <cellStyle name="통화 101 2" xfId="1654"/>
    <cellStyle name="통화 101 2 2" xfId="1655"/>
    <cellStyle name="통화 101 2 2 2" xfId="1656"/>
    <cellStyle name="통화 101 2 2 3" xfId="1657"/>
    <cellStyle name="통화 101 3" xfId="1658"/>
    <cellStyle name="통화 101 3 2" xfId="1659"/>
    <cellStyle name="통화 101 3 2 2" xfId="1660"/>
    <cellStyle name="통화 101 3 2 3" xfId="1661"/>
    <cellStyle name="통화 101 4" xfId="1662"/>
    <cellStyle name="통화 101 4 2" xfId="1663"/>
    <cellStyle name="통화 101 4 3" xfId="1664"/>
    <cellStyle name="통화 102" xfId="1665"/>
    <cellStyle name="통화 102 2" xfId="1666"/>
    <cellStyle name="통화 102 2 2" xfId="1667"/>
    <cellStyle name="통화 102 2 2 2" xfId="1668"/>
    <cellStyle name="통화 102 2 2 3" xfId="1669"/>
    <cellStyle name="통화 102 3" xfId="1670"/>
    <cellStyle name="통화 102 3 2" xfId="1671"/>
    <cellStyle name="통화 102 3 2 2" xfId="1672"/>
    <cellStyle name="통화 102 3 2 3" xfId="1673"/>
    <cellStyle name="통화 102 4" xfId="1674"/>
    <cellStyle name="통화 102 4 2" xfId="1675"/>
    <cellStyle name="통화 102 4 3" xfId="1676"/>
    <cellStyle name="통화 103" xfId="1677"/>
    <cellStyle name="통화 103 2" xfId="1678"/>
    <cellStyle name="통화 104" xfId="1679"/>
    <cellStyle name="통화 104 2" xfId="1680"/>
    <cellStyle name="통화 104 3" xfId="1681"/>
    <cellStyle name="통화 105" xfId="1682"/>
    <cellStyle name="통화 106" xfId="1683"/>
    <cellStyle name="통화 107" xfId="1684"/>
    <cellStyle name="통화 107 2" xfId="1685"/>
    <cellStyle name="통화 107 3" xfId="1686"/>
    <cellStyle name="통화 108" xfId="1687"/>
    <cellStyle name="통화 108 2" xfId="1688"/>
    <cellStyle name="통화 108 2 2" xfId="1689"/>
    <cellStyle name="통화 108 2 2 2" xfId="1690"/>
    <cellStyle name="통화 108 2 2 3" xfId="1691"/>
    <cellStyle name="통화 108 3" xfId="1692"/>
    <cellStyle name="통화 108 3 2" xfId="1693"/>
    <cellStyle name="통화 108 3 2 2" xfId="1694"/>
    <cellStyle name="통화 108 3 2 3" xfId="1695"/>
    <cellStyle name="통화 108 4" xfId="1696"/>
    <cellStyle name="통화 108 4 2" xfId="1697"/>
    <cellStyle name="통화 108 4 3" xfId="1698"/>
    <cellStyle name="통화 109" xfId="1699"/>
    <cellStyle name="통화 109 2" xfId="1700"/>
    <cellStyle name="통화 11" xfId="1701"/>
    <cellStyle name="통화 11 2" xfId="1702"/>
    <cellStyle name="통화 110" xfId="1703"/>
    <cellStyle name="통화 110 2" xfId="1704"/>
    <cellStyle name="통화 111" xfId="1705"/>
    <cellStyle name="통화 111 2" xfId="1706"/>
    <cellStyle name="통화 111 2 2" xfId="1707"/>
    <cellStyle name="통화 111 2 2 2" xfId="1708"/>
    <cellStyle name="통화 111 2 2 3" xfId="1709"/>
    <cellStyle name="통화 111 3" xfId="1710"/>
    <cellStyle name="통화 111 3 2" xfId="1711"/>
    <cellStyle name="통화 111 3 2 2" xfId="1712"/>
    <cellStyle name="통화 111 3 2 3" xfId="1713"/>
    <cellStyle name="통화 111 4" xfId="1714"/>
    <cellStyle name="통화 111 4 2" xfId="1715"/>
    <cellStyle name="통화 111 4 3" xfId="1716"/>
    <cellStyle name="통화 112" xfId="1717"/>
    <cellStyle name="통화 112 2" xfId="1718"/>
    <cellStyle name="통화 112 2 2" xfId="1719"/>
    <cellStyle name="통화 112 2 2 2" xfId="1720"/>
    <cellStyle name="통화 112 2 2 3" xfId="1721"/>
    <cellStyle name="통화 112 3" xfId="1722"/>
    <cellStyle name="통화 112 3 2" xfId="1723"/>
    <cellStyle name="통화 112 3 2 2" xfId="1724"/>
    <cellStyle name="통화 112 3 2 3" xfId="1725"/>
    <cellStyle name="통화 112 4" xfId="1726"/>
    <cellStyle name="통화 112 4 2" xfId="1727"/>
    <cellStyle name="통화 112 4 3" xfId="1728"/>
    <cellStyle name="통화 113" xfId="1729"/>
    <cellStyle name="통화 114" xfId="1730"/>
    <cellStyle name="통화 114 2" xfId="1731"/>
    <cellStyle name="통화 115" xfId="1732"/>
    <cellStyle name="통화 115 2" xfId="1733"/>
    <cellStyle name="통화 116" xfId="1734"/>
    <cellStyle name="통화 116 2" xfId="1735"/>
    <cellStyle name="통화 117" xfId="1736"/>
    <cellStyle name="통화 118" xfId="1737"/>
    <cellStyle name="통화 118 2" xfId="1738"/>
    <cellStyle name="통화 119" xfId="1739"/>
    <cellStyle name="통화 119 2" xfId="1740"/>
    <cellStyle name="통화 12" xfId="1741"/>
    <cellStyle name="통화 12 2" xfId="1742"/>
    <cellStyle name="통화 12 2 2" xfId="1743"/>
    <cellStyle name="통화 12 2 2 2" xfId="1744"/>
    <cellStyle name="통화 12 2 2 3" xfId="1745"/>
    <cellStyle name="통화 12 2 3" xfId="1746"/>
    <cellStyle name="통화 12 2 4" xfId="1747"/>
    <cellStyle name="통화 12 2 5" xfId="1748"/>
    <cellStyle name="통화 120" xfId="1749"/>
    <cellStyle name="통화 121" xfId="1750"/>
    <cellStyle name="통화 121 2" xfId="1751"/>
    <cellStyle name="통화 122" xfId="1752"/>
    <cellStyle name="통화 122 2" xfId="1753"/>
    <cellStyle name="통화 123" xfId="1754"/>
    <cellStyle name="통화 123 2" xfId="1755"/>
    <cellStyle name="통화 123 2 2" xfId="1756"/>
    <cellStyle name="통화 123 2 2 2" xfId="1757"/>
    <cellStyle name="통화 123 2 2 3" xfId="1758"/>
    <cellStyle name="통화 123 3" xfId="1759"/>
    <cellStyle name="통화 123 3 2" xfId="1760"/>
    <cellStyle name="통화 123 3 2 2" xfId="1761"/>
    <cellStyle name="통화 123 3 2 3" xfId="1762"/>
    <cellStyle name="통화 123 4" xfId="1763"/>
    <cellStyle name="통화 123 4 2" xfId="1764"/>
    <cellStyle name="통화 123 4 3" xfId="1765"/>
    <cellStyle name="통화 124" xfId="1766"/>
    <cellStyle name="통화 124 2" xfId="1767"/>
    <cellStyle name="통화 124 2 2" xfId="1768"/>
    <cellStyle name="통화 124 2 2 2" xfId="1769"/>
    <cellStyle name="통화 124 2 2 3" xfId="1770"/>
    <cellStyle name="통화 124 3" xfId="1771"/>
    <cellStyle name="통화 124 3 2" xfId="1772"/>
    <cellStyle name="통화 124 3 2 2" xfId="1773"/>
    <cellStyle name="통화 124 3 2 3" xfId="1774"/>
    <cellStyle name="통화 124 4" xfId="1775"/>
    <cellStyle name="통화 124 4 2" xfId="1776"/>
    <cellStyle name="통화 124 4 3" xfId="1777"/>
    <cellStyle name="통화 125" xfId="1778"/>
    <cellStyle name="통화 125 2" xfId="1779"/>
    <cellStyle name="통화 125 2 2" xfId="1780"/>
    <cellStyle name="통화 125 2 2 2" xfId="1781"/>
    <cellStyle name="통화 125 2 2 3" xfId="1782"/>
    <cellStyle name="통화 125 3" xfId="1783"/>
    <cellStyle name="통화 125 3 2" xfId="1784"/>
    <cellStyle name="통화 125 3 2 2" xfId="1785"/>
    <cellStyle name="통화 125 3 2 3" xfId="1786"/>
    <cellStyle name="통화 125 4" xfId="1787"/>
    <cellStyle name="통화 125 4 2" xfId="1788"/>
    <cellStyle name="통화 125 4 3" xfId="1789"/>
    <cellStyle name="통화 126" xfId="1790"/>
    <cellStyle name="통화 126 2" xfId="1791"/>
    <cellStyle name="통화 127" xfId="1792"/>
    <cellStyle name="통화 127 2" xfId="1793"/>
    <cellStyle name="통화 128" xfId="1794"/>
    <cellStyle name="통화 129" xfId="1795"/>
    <cellStyle name="통화 129 2" xfId="1796"/>
    <cellStyle name="통화 129 2 2" xfId="1797"/>
    <cellStyle name="통화 129 2 3" xfId="1798"/>
    <cellStyle name="통화 13" xfId="1799"/>
    <cellStyle name="통화 13 2" xfId="1800"/>
    <cellStyle name="통화 13 2 2" xfId="1801"/>
    <cellStyle name="통화 13 2 2 2" xfId="1802"/>
    <cellStyle name="통화 13 2 3" xfId="1803"/>
    <cellStyle name="통화 13 2 4" xfId="1804"/>
    <cellStyle name="통화 13 2 5" xfId="1805"/>
    <cellStyle name="통화 130" xfId="1806"/>
    <cellStyle name="통화 130 2" xfId="1807"/>
    <cellStyle name="통화 130 2 2" xfId="1808"/>
    <cellStyle name="통화 130 2 3" xfId="1809"/>
    <cellStyle name="통화 131" xfId="1810"/>
    <cellStyle name="통화 131 2" xfId="1811"/>
    <cellStyle name="통화 132" xfId="1812"/>
    <cellStyle name="통화 132 2" xfId="1813"/>
    <cellStyle name="통화 132 2 2" xfId="1814"/>
    <cellStyle name="통화 132 2 3" xfId="1815"/>
    <cellStyle name="통화 133" xfId="1816"/>
    <cellStyle name="통화 133 2" xfId="1817"/>
    <cellStyle name="통화 133 2 2" xfId="1818"/>
    <cellStyle name="통화 133 2 3" xfId="1819"/>
    <cellStyle name="통화 134" xfId="1820"/>
    <cellStyle name="통화 134 2" xfId="1821"/>
    <cellStyle name="통화 135" xfId="1822"/>
    <cellStyle name="통화 135 2" xfId="1823"/>
    <cellStyle name="통화 135 2 2" xfId="1824"/>
    <cellStyle name="통화 135 2 3" xfId="1825"/>
    <cellStyle name="통화 136" xfId="1826"/>
    <cellStyle name="통화 136 2" xfId="1827"/>
    <cellStyle name="통화 136 2 2" xfId="1828"/>
    <cellStyle name="통화 136 2 3" xfId="1829"/>
    <cellStyle name="통화 137" xfId="1830"/>
    <cellStyle name="통화 137 2" xfId="1831"/>
    <cellStyle name="통화 138" xfId="1832"/>
    <cellStyle name="통화 139" xfId="1833"/>
    <cellStyle name="통화 139 2" xfId="1834"/>
    <cellStyle name="통화 139 2 2" xfId="1835"/>
    <cellStyle name="통화 139 2 3" xfId="1836"/>
    <cellStyle name="통화 14" xfId="1837"/>
    <cellStyle name="통화 14 2" xfId="1838"/>
    <cellStyle name="통화 140" xfId="1839"/>
    <cellStyle name="통화 141" xfId="1840"/>
    <cellStyle name="통화 142" xfId="1841"/>
    <cellStyle name="통화 142 2" xfId="1842"/>
    <cellStyle name="통화 143" xfId="1843"/>
    <cellStyle name="통화 143 2" xfId="1844"/>
    <cellStyle name="통화 143 2 2" xfId="1845"/>
    <cellStyle name="통화 143 2 3" xfId="1846"/>
    <cellStyle name="통화 144" xfId="1847"/>
    <cellStyle name="통화 144 2" xfId="1848"/>
    <cellStyle name="통화 144 2 2" xfId="1849"/>
    <cellStyle name="통화 144 2 3" xfId="1850"/>
    <cellStyle name="통화 145" xfId="1851"/>
    <cellStyle name="통화 146" xfId="1852"/>
    <cellStyle name="통화 146 2" xfId="1853"/>
    <cellStyle name="통화 146 2 2" xfId="1854"/>
    <cellStyle name="통화 146 2 3" xfId="1855"/>
    <cellStyle name="통화 147" xfId="1856"/>
    <cellStyle name="통화 148" xfId="1857"/>
    <cellStyle name="통화 149" xfId="1858"/>
    <cellStyle name="통화 15" xfId="1859"/>
    <cellStyle name="통화 150" xfId="1860"/>
    <cellStyle name="통화 150 2" xfId="1861"/>
    <cellStyle name="통화 150 3" xfId="1862"/>
    <cellStyle name="통화 150 4" xfId="1863"/>
    <cellStyle name="통화 150 5" xfId="1864"/>
    <cellStyle name="통화 151" xfId="1865"/>
    <cellStyle name="통화 151 2" xfId="1866"/>
    <cellStyle name="통화 151 3" xfId="1867"/>
    <cellStyle name="통화 152" xfId="1868"/>
    <cellStyle name="통화 152 2" xfId="1869"/>
    <cellStyle name="통화 152 2 2" xfId="1870"/>
    <cellStyle name="통화 152 2 3" xfId="1871"/>
    <cellStyle name="통화 153" xfId="1872"/>
    <cellStyle name="통화 154" xfId="1873"/>
    <cellStyle name="통화 154 2" xfId="1874"/>
    <cellStyle name="통화 154 2 2" xfId="1875"/>
    <cellStyle name="통화 154 2 3" xfId="1876"/>
    <cellStyle name="통화 155" xfId="1877"/>
    <cellStyle name="통화 155 2" xfId="1878"/>
    <cellStyle name="통화 155 2 2" xfId="1879"/>
    <cellStyle name="통화 155 2 3" xfId="1880"/>
    <cellStyle name="통화 156" xfId="1881"/>
    <cellStyle name="통화 156 2" xfId="1882"/>
    <cellStyle name="통화 156 2 2" xfId="1883"/>
    <cellStyle name="통화 156 2 3" xfId="1884"/>
    <cellStyle name="통화 157" xfId="1885"/>
    <cellStyle name="통화 157 2" xfId="1886"/>
    <cellStyle name="통화 157 2 2" xfId="1887"/>
    <cellStyle name="통화 157 2 3" xfId="1888"/>
    <cellStyle name="통화 158" xfId="1889"/>
    <cellStyle name="통화 158 2" xfId="1890"/>
    <cellStyle name="통화 158 3" xfId="1891"/>
    <cellStyle name="통화 159" xfId="1892"/>
    <cellStyle name="통화 16" xfId="1893"/>
    <cellStyle name="통화 16 2" xfId="1894"/>
    <cellStyle name="통화 160" xfId="1895"/>
    <cellStyle name="통화 160 2" xfId="1896"/>
    <cellStyle name="통화 160 2 2" xfId="1897"/>
    <cellStyle name="통화 160 2 3" xfId="1898"/>
    <cellStyle name="통화 161" xfId="1899"/>
    <cellStyle name="통화 161 2" xfId="1900"/>
    <cellStyle name="통화 161 2 2" xfId="1901"/>
    <cellStyle name="통화 161 2 3" xfId="1902"/>
    <cellStyle name="통화 162" xfId="1903"/>
    <cellStyle name="통화 162 2" xfId="1904"/>
    <cellStyle name="통화 162 2 2" xfId="1905"/>
    <cellStyle name="통화 162 2 3" xfId="1906"/>
    <cellStyle name="통화 163" xfId="1907"/>
    <cellStyle name="통화 163 2" xfId="1908"/>
    <cellStyle name="통화 163 2 2" xfId="1909"/>
    <cellStyle name="통화 163 2 3" xfId="1910"/>
    <cellStyle name="통화 164" xfId="1911"/>
    <cellStyle name="통화 165" xfId="1912"/>
    <cellStyle name="통화 166" xfId="1913"/>
    <cellStyle name="통화 167" xfId="1914"/>
    <cellStyle name="통화 168" xfId="1915"/>
    <cellStyle name="통화 17" xfId="1916"/>
    <cellStyle name="통화 174" xfId="1917"/>
    <cellStyle name="통화 175" xfId="1918"/>
    <cellStyle name="통화 18" xfId="1919"/>
    <cellStyle name="통화 18 2" xfId="1920"/>
    <cellStyle name="통화 18 2 2" xfId="1921"/>
    <cellStyle name="통화 18 2 2 2" xfId="1922"/>
    <cellStyle name="통화 18 2 3" xfId="1923"/>
    <cellStyle name="통화 18 2 4" xfId="1924"/>
    <cellStyle name="통화 18 2 5" xfId="1925"/>
    <cellStyle name="통화 18 3" xfId="1926"/>
    <cellStyle name="통화 18 3 2" xfId="1927"/>
    <cellStyle name="통화 18 3 3" xfId="1928"/>
    <cellStyle name="통화 18 4" xfId="1929"/>
    <cellStyle name="통화 181" xfId="1930"/>
    <cellStyle name="통화 181 2" xfId="1931"/>
    <cellStyle name="통화 183" xfId="1932"/>
    <cellStyle name="통화 186" xfId="1933"/>
    <cellStyle name="통화 188" xfId="1934"/>
    <cellStyle name="통화 19" xfId="1935"/>
    <cellStyle name="통화 19 2" xfId="1936"/>
    <cellStyle name="통화 190" xfId="1937"/>
    <cellStyle name="통화 191" xfId="1938"/>
    <cellStyle name="통화 192" xfId="1939"/>
    <cellStyle name="통화 192 2" xfId="1940"/>
    <cellStyle name="통화 194" xfId="1941"/>
    <cellStyle name="통화 194 2" xfId="1942"/>
    <cellStyle name="통화 196" xfId="1943"/>
    <cellStyle name="통화 197" xfId="1944"/>
    <cellStyle name="통화 2" xfId="1945"/>
    <cellStyle name="통화 2 2" xfId="1946"/>
    <cellStyle name="통화 2 3" xfId="1947"/>
    <cellStyle name="통화 2 3 2" xfId="1948"/>
    <cellStyle name="통화 2 4" xfId="1949"/>
    <cellStyle name="통화 2 5" xfId="1950"/>
    <cellStyle name="통화 20" xfId="1951"/>
    <cellStyle name="통화 20 2" xfId="1952"/>
    <cellStyle name="통화 21" xfId="1953"/>
    <cellStyle name="통화 22" xfId="1954"/>
    <cellStyle name="통화 22 2" xfId="1955"/>
    <cellStyle name="통화 22 2 2" xfId="1956"/>
    <cellStyle name="통화 22 2 2 2" xfId="1957"/>
    <cellStyle name="통화 22 2 3" xfId="1958"/>
    <cellStyle name="통화 22 2 4" xfId="1959"/>
    <cellStyle name="통화 22 2 5" xfId="1960"/>
    <cellStyle name="통화 23" xfId="1961"/>
    <cellStyle name="통화 23 2" xfId="1962"/>
    <cellStyle name="통화 23 2 2" xfId="1963"/>
    <cellStyle name="통화 23 2 2 2" xfId="1964"/>
    <cellStyle name="통화 23 2 3" xfId="1965"/>
    <cellStyle name="통화 23 2 4" xfId="1966"/>
    <cellStyle name="통화 23 2 5" xfId="1967"/>
    <cellStyle name="통화 24" xfId="1968"/>
    <cellStyle name="통화 24 2" xfId="1969"/>
    <cellStyle name="통화 24 3" xfId="1970"/>
    <cellStyle name="통화 24 4" xfId="1971"/>
    <cellStyle name="통화 24 5" xfId="1972"/>
    <cellStyle name="통화 24 6" xfId="1973"/>
    <cellStyle name="통화 25" xfId="1974"/>
    <cellStyle name="통화 26" xfId="1975"/>
    <cellStyle name="통화 27" xfId="1976"/>
    <cellStyle name="통화 27 2" xfId="1977"/>
    <cellStyle name="통화 27 2 2" xfId="1978"/>
    <cellStyle name="통화 27 2 3" xfId="1979"/>
    <cellStyle name="통화 28" xfId="1980"/>
    <cellStyle name="통화 28 2" xfId="1981"/>
    <cellStyle name="통화 29" xfId="1982"/>
    <cellStyle name="통화 29 2" xfId="1983"/>
    <cellStyle name="통화 29 2 2" xfId="1984"/>
    <cellStyle name="통화 29 2 3" xfId="1985"/>
    <cellStyle name="통화 3" xfId="1986"/>
    <cellStyle name="통화 3 2" xfId="1987"/>
    <cellStyle name="통화 3 3" xfId="1988"/>
    <cellStyle name="통화 3 4" xfId="1989"/>
    <cellStyle name="통화 3 5" xfId="1990"/>
    <cellStyle name="통화 3 6" xfId="1991"/>
    <cellStyle name="통화 30" xfId="1992"/>
    <cellStyle name="통화 30 2" xfId="1993"/>
    <cellStyle name="통화 30 2 2" xfId="1994"/>
    <cellStyle name="통화 30 2 3" xfId="1995"/>
    <cellStyle name="통화 31" xfId="1996"/>
    <cellStyle name="통화 31 2" xfId="1997"/>
    <cellStyle name="통화 31 2 2" xfId="1998"/>
    <cellStyle name="통화 31 2 3" xfId="1999"/>
    <cellStyle name="통화 32" xfId="2000"/>
    <cellStyle name="통화 32 2" xfId="2001"/>
    <cellStyle name="통화 32 3" xfId="2002"/>
    <cellStyle name="통화 32 4" xfId="2003"/>
    <cellStyle name="통화 33" xfId="2004"/>
    <cellStyle name="통화 34" xfId="2005"/>
    <cellStyle name="통화 34 2" xfId="2006"/>
    <cellStyle name="통화 35" xfId="2007"/>
    <cellStyle name="통화 36" xfId="2008"/>
    <cellStyle name="통화 37" xfId="2009"/>
    <cellStyle name="통화 37 2" xfId="2010"/>
    <cellStyle name="통화 38" xfId="2011"/>
    <cellStyle name="통화 39" xfId="2012"/>
    <cellStyle name="통화 39 2" xfId="2013"/>
    <cellStyle name="통화 4" xfId="2014"/>
    <cellStyle name="통화 4 2" xfId="2015"/>
    <cellStyle name="통화 4 2 2" xfId="2016"/>
    <cellStyle name="통화 4 2 2 2" xfId="2017"/>
    <cellStyle name="통화 4 2 3" xfId="2018"/>
    <cellStyle name="통화 4 2 4" xfId="2019"/>
    <cellStyle name="통화 4 2 5" xfId="2020"/>
    <cellStyle name="통화 4 3" xfId="2021"/>
    <cellStyle name="통화 4 4" xfId="2022"/>
    <cellStyle name="통화 40" xfId="2023"/>
    <cellStyle name="통화 40 2" xfId="2024"/>
    <cellStyle name="통화 40 2 2" xfId="2025"/>
    <cellStyle name="통화 40 2 3" xfId="2026"/>
    <cellStyle name="통화 41" xfId="2027"/>
    <cellStyle name="통화 41 2" xfId="2028"/>
    <cellStyle name="통화 42" xfId="2029"/>
    <cellStyle name="통화 42 2" xfId="2030"/>
    <cellStyle name="통화 42 2 2" xfId="2031"/>
    <cellStyle name="통화 42 2 3" xfId="2032"/>
    <cellStyle name="통화 43" xfId="2033"/>
    <cellStyle name="통화 43 2" xfId="2034"/>
    <cellStyle name="통화 43 3" xfId="2035"/>
    <cellStyle name="통화 43 4" xfId="2036"/>
    <cellStyle name="통화 43 5" xfId="2037"/>
    <cellStyle name="통화 43 6" xfId="2038"/>
    <cellStyle name="통화 43 7" xfId="2039"/>
    <cellStyle name="통화 43 8" xfId="2040"/>
    <cellStyle name="통화 44" xfId="2041"/>
    <cellStyle name="통화 45" xfId="2042"/>
    <cellStyle name="통화 45 2" xfId="2043"/>
    <cellStyle name="통화 45 2 2" xfId="2044"/>
    <cellStyle name="통화 45 2 3" xfId="2045"/>
    <cellStyle name="통화 46" xfId="2046"/>
    <cellStyle name="통화 47" xfId="2047"/>
    <cellStyle name="통화 47 2" xfId="2048"/>
    <cellStyle name="통화 47 2 2" xfId="2049"/>
    <cellStyle name="통화 47 2 3" xfId="2050"/>
    <cellStyle name="통화 48" xfId="2051"/>
    <cellStyle name="통화 48 2" xfId="2052"/>
    <cellStyle name="통화 48 2 2" xfId="2053"/>
    <cellStyle name="통화 48 2 3" xfId="2054"/>
    <cellStyle name="통화 49" xfId="2055"/>
    <cellStyle name="통화 49 2" xfId="2056"/>
    <cellStyle name="통화 49 3" xfId="2057"/>
    <cellStyle name="통화 5" xfId="2058"/>
    <cellStyle name="통화 5 2" xfId="2059"/>
    <cellStyle name="통화 50" xfId="2060"/>
    <cellStyle name="통화 50 2" xfId="2061"/>
    <cellStyle name="통화 50 2 2" xfId="2062"/>
    <cellStyle name="통화 50 2 3" xfId="2063"/>
    <cellStyle name="통화 51" xfId="2064"/>
    <cellStyle name="통화 52" xfId="2065"/>
    <cellStyle name="통화 53" xfId="2066"/>
    <cellStyle name="통화 53 2" xfId="2067"/>
    <cellStyle name="통화 53 2 2" xfId="2068"/>
    <cellStyle name="통화 53 2 3" xfId="2069"/>
    <cellStyle name="통화 54" xfId="2070"/>
    <cellStyle name="통화 54 2" xfId="2071"/>
    <cellStyle name="통화 54 2 2" xfId="2072"/>
    <cellStyle name="통화 54 2 3" xfId="2073"/>
    <cellStyle name="통화 55" xfId="2074"/>
    <cellStyle name="통화 56" xfId="2075"/>
    <cellStyle name="통화 56 2" xfId="2076"/>
    <cellStyle name="통화 57" xfId="2077"/>
    <cellStyle name="통화 57 2" xfId="2078"/>
    <cellStyle name="통화 57 2 2" xfId="2079"/>
    <cellStyle name="통화 57 2 3" xfId="2080"/>
    <cellStyle name="통화 58" xfId="2081"/>
    <cellStyle name="통화 58 2" xfId="2082"/>
    <cellStyle name="통화 58 2 2" xfId="2083"/>
    <cellStyle name="통화 58 2 3" xfId="2084"/>
    <cellStyle name="통화 59" xfId="2085"/>
    <cellStyle name="통화 59 2" xfId="2086"/>
    <cellStyle name="통화 6" xfId="2087"/>
    <cellStyle name="통화 60" xfId="2088"/>
    <cellStyle name="통화 61" xfId="2089"/>
    <cellStyle name="통화 61 2" xfId="2090"/>
    <cellStyle name="통화 61 2 2" xfId="2091"/>
    <cellStyle name="통화 61 2 3" xfId="2092"/>
    <cellStyle name="통화 62" xfId="2093"/>
    <cellStyle name="통화 62 2" xfId="2094"/>
    <cellStyle name="통화 62 2 2" xfId="2095"/>
    <cellStyle name="통화 62 2 3" xfId="2096"/>
    <cellStyle name="통화 63" xfId="2097"/>
    <cellStyle name="통화 64" xfId="2098"/>
    <cellStyle name="통화 64 2" xfId="2099"/>
    <cellStyle name="통화 64 2 2" xfId="2100"/>
    <cellStyle name="통화 64 2 3" xfId="2101"/>
    <cellStyle name="통화 65" xfId="2102"/>
    <cellStyle name="통화 65 2" xfId="2103"/>
    <cellStyle name="통화 66" xfId="2104"/>
    <cellStyle name="통화 66 2" xfId="2105"/>
    <cellStyle name="통화 67" xfId="2106"/>
    <cellStyle name="통화 67 2" xfId="2107"/>
    <cellStyle name="통화 67 2 2" xfId="2108"/>
    <cellStyle name="통화 67 2 3" xfId="2109"/>
    <cellStyle name="통화 68" xfId="2110"/>
    <cellStyle name="통화 68 2" xfId="2111"/>
    <cellStyle name="통화 69" xfId="2112"/>
    <cellStyle name="통화 69 2" xfId="2113"/>
    <cellStyle name="통화 69 3" xfId="2114"/>
    <cellStyle name="통화 69 4" xfId="2115"/>
    <cellStyle name="통화 69 4 2" xfId="2116"/>
    <cellStyle name="통화 69 4 3" xfId="2117"/>
    <cellStyle name="통화 69 5" xfId="2118"/>
    <cellStyle name="통화 69 6" xfId="2119"/>
    <cellStyle name="통화 7" xfId="2120"/>
    <cellStyle name="통화 7 2" xfId="2121"/>
    <cellStyle name="통화 70" xfId="2122"/>
    <cellStyle name="통화 70 2" xfId="2123"/>
    <cellStyle name="통화 71" xfId="2124"/>
    <cellStyle name="통화 72" xfId="2125"/>
    <cellStyle name="통화 72 2" xfId="2126"/>
    <cellStyle name="통화 72 2 2" xfId="2127"/>
    <cellStyle name="통화 72 2 3" xfId="2128"/>
    <cellStyle name="통화 73" xfId="2129"/>
    <cellStyle name="통화 73 2" xfId="2130"/>
    <cellStyle name="통화 74" xfId="2131"/>
    <cellStyle name="통화 74 2" xfId="2132"/>
    <cellStyle name="통화 74 2 2" xfId="2133"/>
    <cellStyle name="통화 74 2 3" xfId="2134"/>
    <cellStyle name="통화 75" xfId="2135"/>
    <cellStyle name="통화 75 2" xfId="2136"/>
    <cellStyle name="통화 75 2 2" xfId="2137"/>
    <cellStyle name="통화 75 2 3" xfId="2138"/>
    <cellStyle name="통화 76" xfId="2139"/>
    <cellStyle name="통화 76 2" xfId="2140"/>
    <cellStyle name="통화 76 2 2" xfId="2141"/>
    <cellStyle name="통화 76 2 3" xfId="2142"/>
    <cellStyle name="통화 77" xfId="2143"/>
    <cellStyle name="통화 78" xfId="2144"/>
    <cellStyle name="통화 78 2" xfId="2145"/>
    <cellStyle name="통화 79" xfId="2146"/>
    <cellStyle name="통화 8" xfId="2147"/>
    <cellStyle name="통화 8 2" xfId="2148"/>
    <cellStyle name="통화 8 2 2" xfId="2149"/>
    <cellStyle name="통화 8 2 2 2" xfId="2150"/>
    <cellStyle name="통화 8 2 3" xfId="2151"/>
    <cellStyle name="통화 8 2 4" xfId="2152"/>
    <cellStyle name="통화 80" xfId="2153"/>
    <cellStyle name="통화 80 2" xfId="2154"/>
    <cellStyle name="통화 81" xfId="2155"/>
    <cellStyle name="통화 81 2" xfId="2156"/>
    <cellStyle name="통화 81 2 2" xfId="2157"/>
    <cellStyle name="통화 81 2 3" xfId="2158"/>
    <cellStyle name="통화 82" xfId="2159"/>
    <cellStyle name="통화 83" xfId="2160"/>
    <cellStyle name="통화 83 2" xfId="2161"/>
    <cellStyle name="통화 84" xfId="2162"/>
    <cellStyle name="통화 84 2" xfId="2163"/>
    <cellStyle name="통화 84 2 2" xfId="2164"/>
    <cellStyle name="통화 84 2 3" xfId="2165"/>
    <cellStyle name="통화 85" xfId="2166"/>
    <cellStyle name="통화 86" xfId="2167"/>
    <cellStyle name="통화 86 2" xfId="2168"/>
    <cellStyle name="통화 86 2 2" xfId="2169"/>
    <cellStyle name="통화 86 2 3" xfId="2170"/>
    <cellStyle name="통화 87" xfId="2171"/>
    <cellStyle name="통화 87 2" xfId="2172"/>
    <cellStyle name="통화 87 2 2" xfId="2173"/>
    <cellStyle name="통화 87 2 2 2" xfId="2174"/>
    <cellStyle name="통화 87 2 2 3" xfId="2175"/>
    <cellStyle name="통화 87 3" xfId="2176"/>
    <cellStyle name="통화 87 3 2" xfId="2177"/>
    <cellStyle name="통화 87 3 2 2" xfId="2178"/>
    <cellStyle name="통화 87 3 2 3" xfId="2179"/>
    <cellStyle name="통화 87 4" xfId="2180"/>
    <cellStyle name="통화 87 4 2" xfId="2181"/>
    <cellStyle name="통화 87 4 3" xfId="2182"/>
    <cellStyle name="통화 88" xfId="2183"/>
    <cellStyle name="통화 88 2" xfId="2184"/>
    <cellStyle name="통화 88 2 2" xfId="2185"/>
    <cellStyle name="통화 88 2 2 2" xfId="2186"/>
    <cellStyle name="통화 88 2 2 3" xfId="2187"/>
    <cellStyle name="통화 88 3" xfId="2188"/>
    <cellStyle name="통화 88 3 2" xfId="2189"/>
    <cellStyle name="통화 88 3 2 2" xfId="2190"/>
    <cellStyle name="통화 88 3 2 3" xfId="2191"/>
    <cellStyle name="통화 88 4" xfId="2192"/>
    <cellStyle name="통화 88 4 2" xfId="2193"/>
    <cellStyle name="통화 88 4 3" xfId="2194"/>
    <cellStyle name="통화 89" xfId="2195"/>
    <cellStyle name="통화 9" xfId="2196"/>
    <cellStyle name="통화 9 2" xfId="2197"/>
    <cellStyle name="통화 9 2 2" xfId="2198"/>
    <cellStyle name="통화 9 2 3" xfId="2199"/>
    <cellStyle name="통화 90" xfId="2200"/>
    <cellStyle name="통화 90 2" xfId="2201"/>
    <cellStyle name="통화 91" xfId="2202"/>
    <cellStyle name="통화 91 2" xfId="2203"/>
    <cellStyle name="통화 91 2 2" xfId="2204"/>
    <cellStyle name="통화 91 2 2 2" xfId="2205"/>
    <cellStyle name="통화 91 2 2 3" xfId="2206"/>
    <cellStyle name="통화 91 3" xfId="2207"/>
    <cellStyle name="통화 91 3 2" xfId="2208"/>
    <cellStyle name="통화 91 3 2 2" xfId="2209"/>
    <cellStyle name="통화 91 3 2 3" xfId="2210"/>
    <cellStyle name="통화 91 4" xfId="2211"/>
    <cellStyle name="통화 91 4 2" xfId="2212"/>
    <cellStyle name="통화 91 4 3" xfId="2213"/>
    <cellStyle name="통화 92" xfId="2214"/>
    <cellStyle name="통화 93" xfId="2215"/>
    <cellStyle name="통화 93 2" xfId="2216"/>
    <cellStyle name="통화 93 2 2" xfId="2217"/>
    <cellStyle name="통화 93 2 2 2" xfId="2218"/>
    <cellStyle name="통화 93 2 2 3" xfId="2219"/>
    <cellStyle name="통화 93 3" xfId="2220"/>
    <cellStyle name="통화 93 3 2" xfId="2221"/>
    <cellStyle name="통화 93 3 2 2" xfId="2222"/>
    <cellStyle name="통화 93 3 2 3" xfId="2223"/>
    <cellStyle name="통화 93 4" xfId="2224"/>
    <cellStyle name="통화 93 4 2" xfId="2225"/>
    <cellStyle name="통화 93 4 3" xfId="2226"/>
    <cellStyle name="통화 94" xfId="2227"/>
    <cellStyle name="통화 94 2" xfId="2228"/>
    <cellStyle name="통화 94 2 2" xfId="2229"/>
    <cellStyle name="통화 94 2 2 2" xfId="2230"/>
    <cellStyle name="통화 94 2 2 3" xfId="2231"/>
    <cellStyle name="통화 94 3" xfId="2232"/>
    <cellStyle name="통화 94 3 2" xfId="2233"/>
    <cellStyle name="통화 94 3 2 2" xfId="2234"/>
    <cellStyle name="통화 94 3 2 3" xfId="2235"/>
    <cellStyle name="통화 94 4" xfId="2236"/>
    <cellStyle name="통화 94 4 2" xfId="2237"/>
    <cellStyle name="통화 94 4 3" xfId="2238"/>
    <cellStyle name="통화 95" xfId="2239"/>
    <cellStyle name="통화 95 2" xfId="2240"/>
    <cellStyle name="통화 95 3" xfId="2241"/>
    <cellStyle name="통화 96" xfId="2242"/>
    <cellStyle name="통화 96 2" xfId="2243"/>
    <cellStyle name="통화 96 2 2" xfId="2244"/>
    <cellStyle name="통화 96 2 2 2" xfId="2245"/>
    <cellStyle name="통화 96 2 2 3" xfId="2246"/>
    <cellStyle name="통화 96 3" xfId="2247"/>
    <cellStyle name="통화 96 3 2" xfId="2248"/>
    <cellStyle name="통화 96 3 2 2" xfId="2249"/>
    <cellStyle name="통화 96 3 2 3" xfId="2250"/>
    <cellStyle name="통화 96 4" xfId="2251"/>
    <cellStyle name="통화 96 4 2" xfId="2252"/>
    <cellStyle name="통화 96 4 3" xfId="2253"/>
    <cellStyle name="통화 97" xfId="2254"/>
    <cellStyle name="통화 97 2" xfId="2255"/>
    <cellStyle name="통화 97 2 2" xfId="2256"/>
    <cellStyle name="통화 97 2 2 2" xfId="2257"/>
    <cellStyle name="통화 97 2 2 3" xfId="2258"/>
    <cellStyle name="통화 97 3" xfId="2259"/>
    <cellStyle name="통화 97 3 2" xfId="2260"/>
    <cellStyle name="통화 97 3 2 2" xfId="2261"/>
    <cellStyle name="통화 97 3 2 3" xfId="2262"/>
    <cellStyle name="통화 97 4" xfId="2263"/>
    <cellStyle name="통화 97 4 2" xfId="2264"/>
    <cellStyle name="통화 97 4 3" xfId="2265"/>
    <cellStyle name="통화 98" xfId="2266"/>
    <cellStyle name="통화 98 2" xfId="2267"/>
    <cellStyle name="통화 98 2 2" xfId="2268"/>
    <cellStyle name="통화 98 2 3" xfId="2269"/>
    <cellStyle name="통화 99" xfId="2270"/>
    <cellStyle name="표준" xfId="0" builtinId="0"/>
    <cellStyle name="표준 10" xfId="2271"/>
    <cellStyle name="표준 10 10" xfId="2272"/>
    <cellStyle name="표준 10 10 10 2" xfId="2273"/>
    <cellStyle name="표준 10 10 10 2 2" xfId="2274"/>
    <cellStyle name="표준 10 10 10 2 3" xfId="2275"/>
    <cellStyle name="표준 10 11" xfId="2276"/>
    <cellStyle name="표준 10 11 2" xfId="2277"/>
    <cellStyle name="표준 10 11 3" xfId="2278"/>
    <cellStyle name="표준 10 13 2" xfId="2279"/>
    <cellStyle name="표준 10 2" xfId="2280"/>
    <cellStyle name="표준 10 2 10" xfId="2281"/>
    <cellStyle name="표준 10 2 2" xfId="2282"/>
    <cellStyle name="표준 10 2 2 2" xfId="2283"/>
    <cellStyle name="표준 10 2 3" xfId="2284"/>
    <cellStyle name="표준 10 2 3 2" xfId="2285"/>
    <cellStyle name="표준 10 2 4" xfId="2286"/>
    <cellStyle name="표준 10 2 5" xfId="2287"/>
    <cellStyle name="표준 10 3" xfId="2288"/>
    <cellStyle name="표준 10 3 2" xfId="2289"/>
    <cellStyle name="표준 10 3 3" xfId="2290"/>
    <cellStyle name="표준 10 3 4" xfId="2291"/>
    <cellStyle name="표준 10 3 5" xfId="2292"/>
    <cellStyle name="표준 10 4" xfId="2293"/>
    <cellStyle name="표준 10 4 2" xfId="2294"/>
    <cellStyle name="표준 10 5" xfId="2295"/>
    <cellStyle name="표준 10 51" xfId="2296"/>
    <cellStyle name="표준 10 6" xfId="2297"/>
    <cellStyle name="표준 10 7" xfId="2298"/>
    <cellStyle name="표준 10 8" xfId="2299"/>
    <cellStyle name="표준 10 8 2" xfId="2300"/>
    <cellStyle name="표준 10_광주시립희망13차7월(7.20)" xfId="2301"/>
    <cellStyle name="표준 100" xfId="2302"/>
    <cellStyle name="표준 100 2" xfId="2303"/>
    <cellStyle name="표준 101" xfId="2304"/>
    <cellStyle name="표준 102" xfId="2305"/>
    <cellStyle name="표준 102 2" xfId="2306"/>
    <cellStyle name="표준 103" xfId="2307"/>
    <cellStyle name="표준 103 2" xfId="2308"/>
    <cellStyle name="표준 104" xfId="2309"/>
    <cellStyle name="표준 104 2 6" xfId="2310"/>
    <cellStyle name="표준 105" xfId="2311"/>
    <cellStyle name="표준 106" xfId="2312"/>
    <cellStyle name="표준 107" xfId="2313"/>
    <cellStyle name="표준 108" xfId="2314"/>
    <cellStyle name="표준 108 2" xfId="2315"/>
    <cellStyle name="표준 108 2 2" xfId="2316"/>
    <cellStyle name="표준 108 3" xfId="2317"/>
    <cellStyle name="표준 109" xfId="2318"/>
    <cellStyle name="표준 11" xfId="2319"/>
    <cellStyle name="표준 11 2" xfId="2320"/>
    <cellStyle name="표준 11 2 2" xfId="2321"/>
    <cellStyle name="표준 11 2 2 2" xfId="2322"/>
    <cellStyle name="표준 11 2 3" xfId="2323"/>
    <cellStyle name="표준 11 2_Sheet1" xfId="2324"/>
    <cellStyle name="표준 11 3" xfId="2325"/>
    <cellStyle name="표준 11 3 2" xfId="2326"/>
    <cellStyle name="표준 11 4" xfId="2327"/>
    <cellStyle name="표준 11 4 2" xfId="2328"/>
    <cellStyle name="표준 11 5" xfId="2329"/>
    <cellStyle name="표준 11 5 2" xfId="2330"/>
    <cellStyle name="표준 11 6" xfId="2331"/>
    <cellStyle name="표준 11_광주시립희망13차7월(7.20)" xfId="2332"/>
    <cellStyle name="표준 110" xfId="2333"/>
    <cellStyle name="표준 111" xfId="2334"/>
    <cellStyle name="표준 111 2" xfId="2335"/>
    <cellStyle name="표준 111 3" xfId="2336"/>
    <cellStyle name="표준 111 3 2" xfId="2337"/>
    <cellStyle name="표준 111 3 2 2" xfId="2338"/>
    <cellStyle name="표준 111 3 3" xfId="2339"/>
    <cellStyle name="표준 112" xfId="2340"/>
    <cellStyle name="표준 113" xfId="2341"/>
    <cellStyle name="표준 114" xfId="2342"/>
    <cellStyle name="표준 115" xfId="2343"/>
    <cellStyle name="표준 116" xfId="2344"/>
    <cellStyle name="표준 117" xfId="2345"/>
    <cellStyle name="표준 118" xfId="2346"/>
    <cellStyle name="표준 119" xfId="2347"/>
    <cellStyle name="표준 12" xfId="2348"/>
    <cellStyle name="표준 12 2" xfId="2349"/>
    <cellStyle name="표준 12 2 2" xfId="2350"/>
    <cellStyle name="표준 12 2 2 2" xfId="2351"/>
    <cellStyle name="표준 12 2 3" xfId="2352"/>
    <cellStyle name="표준 12 2 4" xfId="2353"/>
    <cellStyle name="표준 12 3" xfId="2354"/>
    <cellStyle name="표준 12 3 2" xfId="2355"/>
    <cellStyle name="표준 12 4" xfId="2356"/>
    <cellStyle name="표준 12 4 2" xfId="2357"/>
    <cellStyle name="표준 12 5" xfId="2358"/>
    <cellStyle name="표준 12 6" xfId="2359"/>
    <cellStyle name="표준 12 6 2" xfId="2360"/>
    <cellStyle name="표준 12 7" xfId="2361"/>
    <cellStyle name="표준 12_광주시립희망13차7월(7.20)" xfId="2362"/>
    <cellStyle name="표준 120" xfId="2363"/>
    <cellStyle name="표준 121" xfId="2364"/>
    <cellStyle name="표준 122" xfId="2365"/>
    <cellStyle name="표준 123" xfId="2366"/>
    <cellStyle name="표준 124" xfId="2367"/>
    <cellStyle name="표준 124 2" xfId="2368"/>
    <cellStyle name="표준 124 3" xfId="2369"/>
    <cellStyle name="표준 124 4" xfId="2370"/>
    <cellStyle name="표준 125" xfId="2371"/>
    <cellStyle name="표준 126" xfId="2372"/>
    <cellStyle name="표준 127" xfId="2373"/>
    <cellStyle name="표준 128" xfId="2374"/>
    <cellStyle name="표준 129" xfId="2375"/>
    <cellStyle name="표준 13" xfId="2376"/>
    <cellStyle name="표준 13 2" xfId="2377"/>
    <cellStyle name="표준 13 2 2" xfId="2378"/>
    <cellStyle name="표준 13 2 3" xfId="2379"/>
    <cellStyle name="표준 13 3" xfId="2380"/>
    <cellStyle name="표준 13 4" xfId="2381"/>
    <cellStyle name="표준 13_광주시립희망13차7월(7.20)" xfId="2382"/>
    <cellStyle name="표준 130" xfId="2383"/>
    <cellStyle name="표준 130 2" xfId="2384"/>
    <cellStyle name="표준 131" xfId="2385"/>
    <cellStyle name="표준 131 2" xfId="2386"/>
    <cellStyle name="표준 132" xfId="2387"/>
    <cellStyle name="표준 132 2" xfId="2388"/>
    <cellStyle name="표준 133" xfId="2389"/>
    <cellStyle name="표준 134" xfId="2390"/>
    <cellStyle name="표준 135" xfId="2391"/>
    <cellStyle name="표준 135 2" xfId="2392"/>
    <cellStyle name="표준 135 3" xfId="2393"/>
    <cellStyle name="표준 136" xfId="2394"/>
    <cellStyle name="표준 136 2" xfId="2395"/>
    <cellStyle name="표준 136 3" xfId="2396"/>
    <cellStyle name="표준 137" xfId="2397"/>
    <cellStyle name="표준 138" xfId="2398"/>
    <cellStyle name="표준 139" xfId="2399"/>
    <cellStyle name="표준 139 2" xfId="2400"/>
    <cellStyle name="표준 139 3" xfId="2401"/>
    <cellStyle name="표준 14" xfId="2402"/>
    <cellStyle name="표준 14 2" xfId="2403"/>
    <cellStyle name="표준 14 2 2" xfId="2404"/>
    <cellStyle name="표준 14 2 3" xfId="2405"/>
    <cellStyle name="표준 14 3" xfId="2406"/>
    <cellStyle name="표준 14 4" xfId="2407"/>
    <cellStyle name="표준 14 5" xfId="2408"/>
    <cellStyle name="표준 14_광주시립희망13차7월(7.20)" xfId="2409"/>
    <cellStyle name="표준 140" xfId="2410"/>
    <cellStyle name="표준 141" xfId="2411"/>
    <cellStyle name="표준 142" xfId="2412"/>
    <cellStyle name="표준 142 2" xfId="2413"/>
    <cellStyle name="표준 142 3" xfId="2414"/>
    <cellStyle name="표준 143" xfId="2415"/>
    <cellStyle name="표준 143 2" xfId="2416"/>
    <cellStyle name="표준 143 3" xfId="2417"/>
    <cellStyle name="표준 144" xfId="2418"/>
    <cellStyle name="표준 144 2" xfId="2419"/>
    <cellStyle name="표준 144 3" xfId="2420"/>
    <cellStyle name="표준 144 6" xfId="2421"/>
    <cellStyle name="표준 144 6 2" xfId="2422"/>
    <cellStyle name="표준 145" xfId="2423"/>
    <cellStyle name="표준 146" xfId="2424"/>
    <cellStyle name="표준 147" xfId="2425"/>
    <cellStyle name="표준 148" xfId="2426"/>
    <cellStyle name="표준 149" xfId="2427"/>
    <cellStyle name="표준 15" xfId="2428"/>
    <cellStyle name="표준 15 2" xfId="2429"/>
    <cellStyle name="표준 15 2 2" xfId="2430"/>
    <cellStyle name="표준 15 2 3" xfId="2431"/>
    <cellStyle name="표준 15 3" xfId="2432"/>
    <cellStyle name="표준 15 4" xfId="2433"/>
    <cellStyle name="표준 15 5" xfId="2434"/>
    <cellStyle name="표준 15_광주시립희망13차7월(7.20)" xfId="2435"/>
    <cellStyle name="표준 150" xfId="2436"/>
    <cellStyle name="표준 151" xfId="2437"/>
    <cellStyle name="표준 152" xfId="2438"/>
    <cellStyle name="표준 152 2" xfId="2439"/>
    <cellStyle name="표준 153" xfId="2440"/>
    <cellStyle name="표준 154" xfId="2441"/>
    <cellStyle name="표준 154 2" xfId="2442"/>
    <cellStyle name="표준 154 3" xfId="2443"/>
    <cellStyle name="표준 155" xfId="2444"/>
    <cellStyle name="표준 156" xfId="2445"/>
    <cellStyle name="표준 156 2" xfId="2446"/>
    <cellStyle name="표준 156 3" xfId="2447"/>
    <cellStyle name="표준 157" xfId="2448"/>
    <cellStyle name="표준 157 2" xfId="2449"/>
    <cellStyle name="표준 157 3" xfId="2450"/>
    <cellStyle name="표준 158" xfId="2451"/>
    <cellStyle name="표준 159" xfId="2452"/>
    <cellStyle name="표준 16" xfId="2453"/>
    <cellStyle name="표준 16 2" xfId="2454"/>
    <cellStyle name="표준 16 2 2" xfId="2455"/>
    <cellStyle name="표준 16 2 3" xfId="2456"/>
    <cellStyle name="표준 16 3" xfId="2457"/>
    <cellStyle name="표준 16 4" xfId="2458"/>
    <cellStyle name="표준 16 5" xfId="2459"/>
    <cellStyle name="표준 16 6" xfId="2460"/>
    <cellStyle name="표준 16 7" xfId="2461"/>
    <cellStyle name="표준 16_광주시립희망13차7월(7.20)" xfId="2462"/>
    <cellStyle name="표준 160" xfId="2463"/>
    <cellStyle name="표준 160 2" xfId="2464"/>
    <cellStyle name="표준 160 3" xfId="2465"/>
    <cellStyle name="표준 161" xfId="2466"/>
    <cellStyle name="표준 161 2" xfId="2467"/>
    <cellStyle name="표준 161 3" xfId="2468"/>
    <cellStyle name="표준 162" xfId="2469"/>
    <cellStyle name="표준 162 2" xfId="2470"/>
    <cellStyle name="표준 162 3" xfId="2471"/>
    <cellStyle name="표준 163" xfId="2472"/>
    <cellStyle name="표준 163 2" xfId="2473"/>
    <cellStyle name="표준 163 3" xfId="2474"/>
    <cellStyle name="표준 164" xfId="2475"/>
    <cellStyle name="표준 164 2" xfId="2476"/>
    <cellStyle name="표준 164 3" xfId="2477"/>
    <cellStyle name="표준 165" xfId="2478"/>
    <cellStyle name="표준 165 2" xfId="2479"/>
    <cellStyle name="표준 165 3" xfId="2480"/>
    <cellStyle name="표준 166" xfId="2481"/>
    <cellStyle name="표준 167" xfId="2482"/>
    <cellStyle name="표준 167 2" xfId="2483"/>
    <cellStyle name="표준 167 3" xfId="2484"/>
    <cellStyle name="표준 168" xfId="2485"/>
    <cellStyle name="표준 169" xfId="2486"/>
    <cellStyle name="표준 17" xfId="2487"/>
    <cellStyle name="표준 17 2" xfId="2488"/>
    <cellStyle name="표준 17 3" xfId="2489"/>
    <cellStyle name="표준 17_광주시립희망13차7월(7.20)" xfId="2490"/>
    <cellStyle name="표준 170" xfId="2491"/>
    <cellStyle name="표준 170 2" xfId="2492"/>
    <cellStyle name="표준 170 3" xfId="2493"/>
    <cellStyle name="표준 171" xfId="2494"/>
    <cellStyle name="표준 171 2" xfId="2495"/>
    <cellStyle name="표준 171 3" xfId="2496"/>
    <cellStyle name="표준 172" xfId="2497"/>
    <cellStyle name="표준 172 2" xfId="2498"/>
    <cellStyle name="표준 172 3" xfId="2499"/>
    <cellStyle name="표준 173" xfId="2500"/>
    <cellStyle name="표준 173 2" xfId="2501"/>
    <cellStyle name="표준 173 3" xfId="2502"/>
    <cellStyle name="표준 174" xfId="2503"/>
    <cellStyle name="표준 175" xfId="2504"/>
    <cellStyle name="표준 176" xfId="2505"/>
    <cellStyle name="표준 176 2" xfId="2506"/>
    <cellStyle name="표준 176 3" xfId="2507"/>
    <cellStyle name="표준 177" xfId="2508"/>
    <cellStyle name="표준 178" xfId="2509"/>
    <cellStyle name="표준 179" xfId="2510"/>
    <cellStyle name="표준 18" xfId="2511"/>
    <cellStyle name="표준 18 2" xfId="2512"/>
    <cellStyle name="표준 18 3" xfId="2513"/>
    <cellStyle name="표준 18 4" xfId="2514"/>
    <cellStyle name="표준 18_광주시립희망13차7월(7.20)" xfId="2515"/>
    <cellStyle name="표준 180" xfId="2516"/>
    <cellStyle name="표준 181" xfId="2517"/>
    <cellStyle name="표준 182" xfId="2518"/>
    <cellStyle name="표준 183" xfId="2519"/>
    <cellStyle name="표준 184" xfId="2520"/>
    <cellStyle name="표준 185" xfId="2521"/>
    <cellStyle name="표준 186" xfId="2522"/>
    <cellStyle name="표준 187" xfId="2523"/>
    <cellStyle name="표준 188" xfId="2524"/>
    <cellStyle name="표준 189" xfId="2525"/>
    <cellStyle name="표준 19" xfId="2526"/>
    <cellStyle name="표준 19 2" xfId="2527"/>
    <cellStyle name="표준 19 3" xfId="2528"/>
    <cellStyle name="표준 19_광주시립희망13차7월(7.20)" xfId="2529"/>
    <cellStyle name="표준 190" xfId="2530"/>
    <cellStyle name="표준 191" xfId="2531"/>
    <cellStyle name="표준 192" xfId="2532"/>
    <cellStyle name="표준 193" xfId="2533"/>
    <cellStyle name="표준 194" xfId="2534"/>
    <cellStyle name="표준 195" xfId="2535"/>
    <cellStyle name="표준 196" xfId="2536"/>
    <cellStyle name="표준 197" xfId="2537"/>
    <cellStyle name="표준 198" xfId="2538"/>
    <cellStyle name="표준 199" xfId="2539"/>
    <cellStyle name="표준 2" xfId="2540"/>
    <cellStyle name="標準 2" xfId="2541"/>
    <cellStyle name="표준 2 10" xfId="2542"/>
    <cellStyle name="표준 2 10 10" xfId="2543"/>
    <cellStyle name="표준 2 100" xfId="2544"/>
    <cellStyle name="표준 2 101" xfId="2545"/>
    <cellStyle name="표준 2 102" xfId="2546"/>
    <cellStyle name="표준 2 103" xfId="2547"/>
    <cellStyle name="표준 2 104" xfId="2548"/>
    <cellStyle name="표준 2 105" xfId="2549"/>
    <cellStyle name="표준 2 106" xfId="2550"/>
    <cellStyle name="표준 2 107" xfId="2551"/>
    <cellStyle name="표준 2 108" xfId="2552"/>
    <cellStyle name="표준 2 109" xfId="2553"/>
    <cellStyle name="표준 2 11" xfId="2554"/>
    <cellStyle name="표준 2 11 2" xfId="2555"/>
    <cellStyle name="표준 2 11 3" xfId="2556"/>
    <cellStyle name="표준 2 11 4" xfId="2557"/>
    <cellStyle name="표준 2 110" xfId="2558"/>
    <cellStyle name="표준 2 111" xfId="2559"/>
    <cellStyle name="표준 2 112" xfId="2560"/>
    <cellStyle name="표준 2 113" xfId="2561"/>
    <cellStyle name="표준 2 114" xfId="2562"/>
    <cellStyle name="표준 2 115" xfId="2563"/>
    <cellStyle name="표준 2 116" xfId="2564"/>
    <cellStyle name="표준 2 117" xfId="2565"/>
    <cellStyle name="표준 2 118" xfId="2566"/>
    <cellStyle name="표준 2 119" xfId="2567"/>
    <cellStyle name="표준 2 12" xfId="2568"/>
    <cellStyle name="표준 2 12 2" xfId="2569"/>
    <cellStyle name="표준 2 12 3" xfId="2570"/>
    <cellStyle name="표준 2 12 45" xfId="2571"/>
    <cellStyle name="표준 2 120" xfId="2572"/>
    <cellStyle name="표준 2 121" xfId="2573"/>
    <cellStyle name="표준 2 122" xfId="2574"/>
    <cellStyle name="표준 2 123" xfId="2575"/>
    <cellStyle name="표준 2 124" xfId="2576"/>
    <cellStyle name="표준 2 125" xfId="2577"/>
    <cellStyle name="표준 2 126" xfId="2578"/>
    <cellStyle name="표준 2 127" xfId="2579"/>
    <cellStyle name="표준 2 128" xfId="2580"/>
    <cellStyle name="표준 2 129" xfId="2581"/>
    <cellStyle name="표준 2 13" xfId="2582"/>
    <cellStyle name="표준 2 130" xfId="2583"/>
    <cellStyle name="표준 2 131" xfId="2584"/>
    <cellStyle name="표준 2 132" xfId="2585"/>
    <cellStyle name="표준 2 133" xfId="2586"/>
    <cellStyle name="표준 2 134" xfId="2587"/>
    <cellStyle name="표준 2 135" xfId="2588"/>
    <cellStyle name="표준 2 136" xfId="2589"/>
    <cellStyle name="표준 2 137" xfId="2590"/>
    <cellStyle name="표준 2 138" xfId="2591"/>
    <cellStyle name="표준 2 139" xfId="2592"/>
    <cellStyle name="표준 2 14" xfId="2593"/>
    <cellStyle name="표준 2 14 2" xfId="2594"/>
    <cellStyle name="표준 2 14 3" xfId="2595"/>
    <cellStyle name="표준 2 140" xfId="2596"/>
    <cellStyle name="표준 2 141" xfId="2597"/>
    <cellStyle name="표준 2 142" xfId="2598"/>
    <cellStyle name="표준 2 143" xfId="2599"/>
    <cellStyle name="표준 2 144" xfId="2600"/>
    <cellStyle name="표준 2 145" xfId="2601"/>
    <cellStyle name="표준 2 146" xfId="2602"/>
    <cellStyle name="표준 2 147" xfId="2603"/>
    <cellStyle name="표준 2 148" xfId="2604"/>
    <cellStyle name="표준 2 149" xfId="2605"/>
    <cellStyle name="표준 2 15" xfId="2606"/>
    <cellStyle name="표준 2 15 2" xfId="2607"/>
    <cellStyle name="표준 2 150" xfId="2608"/>
    <cellStyle name="표준 2 151" xfId="2609"/>
    <cellStyle name="표준 2 152" xfId="2610"/>
    <cellStyle name="표준 2 153" xfId="2611"/>
    <cellStyle name="표준 2 154" xfId="2612"/>
    <cellStyle name="표준 2 155" xfId="2613"/>
    <cellStyle name="표준 2 156" xfId="2614"/>
    <cellStyle name="표준 2 157" xfId="2615"/>
    <cellStyle name="표준 2 158" xfId="2616"/>
    <cellStyle name="표준 2 159" xfId="2617"/>
    <cellStyle name="표준 2 16" xfId="2618"/>
    <cellStyle name="표준 2 16 2" xfId="2619"/>
    <cellStyle name="표준 2 16 3" xfId="2620"/>
    <cellStyle name="표준 2 160" xfId="2621"/>
    <cellStyle name="표준 2 161" xfId="2622"/>
    <cellStyle name="표준 2 162" xfId="2623"/>
    <cellStyle name="표준 2 163" xfId="2624"/>
    <cellStyle name="표준 2 164" xfId="2625"/>
    <cellStyle name="표준 2 165" xfId="2626"/>
    <cellStyle name="표준 2 166" xfId="2627"/>
    <cellStyle name="표준 2 167" xfId="2628"/>
    <cellStyle name="표준 2 168" xfId="2629"/>
    <cellStyle name="표준 2 169" xfId="2630"/>
    <cellStyle name="표준 2 17" xfId="2631"/>
    <cellStyle name="표준 2 170" xfId="2632"/>
    <cellStyle name="표준 2 171" xfId="2633"/>
    <cellStyle name="표준 2 172" xfId="2634"/>
    <cellStyle name="표준 2 173" xfId="2635"/>
    <cellStyle name="표준 2 174" xfId="2636"/>
    <cellStyle name="표준 2 175" xfId="2637"/>
    <cellStyle name="표준 2 176" xfId="2638"/>
    <cellStyle name="표준 2 177" xfId="2639"/>
    <cellStyle name="표준 2 18" xfId="2640"/>
    <cellStyle name="표준 2 18 2" xfId="2641"/>
    <cellStyle name="표준 2 18 3" xfId="2642"/>
    <cellStyle name="표준 2 18 4" xfId="2643"/>
    <cellStyle name="표준 2 19" xfId="2644"/>
    <cellStyle name="표준 2 19 2" xfId="2645"/>
    <cellStyle name="표준 2 2" xfId="2646"/>
    <cellStyle name="표준 2 2 11" xfId="2647"/>
    <cellStyle name="표준 2 2 11 2" xfId="2648"/>
    <cellStyle name="표준 2 2 2" xfId="2649"/>
    <cellStyle name="표준 2 2 2 10" xfId="2650"/>
    <cellStyle name="표준 2 2 2 10 2" xfId="2651"/>
    <cellStyle name="표준 2 2 2 10 3" xfId="2652"/>
    <cellStyle name="표준 2 2 2 2" xfId="2653"/>
    <cellStyle name="표준 2 2 2 2 2" xfId="2654"/>
    <cellStyle name="표준 2 2 2 2 3" xfId="2655"/>
    <cellStyle name="표준 2 2 2 3" xfId="2656"/>
    <cellStyle name="표준 2 2 3" xfId="2657"/>
    <cellStyle name="표준 2 2 4" xfId="2658"/>
    <cellStyle name="표준 2 2 4 2" xfId="2659"/>
    <cellStyle name="표준 2 2 4 3" xfId="2660"/>
    <cellStyle name="표준 2 2 5" xfId="2661"/>
    <cellStyle name="표준 2 2 5 7" xfId="2662"/>
    <cellStyle name="표준 2 2 6" xfId="2663"/>
    <cellStyle name="표준 2 2 7" xfId="2664"/>
    <cellStyle name="표준 2 2 8" xfId="2665"/>
    <cellStyle name="표준 2 2 9" xfId="2666"/>
    <cellStyle name="표준 2 2_(현작업중)2010년추천도서(2월1일)" xfId="2667"/>
    <cellStyle name="표준 2 20" xfId="2668"/>
    <cellStyle name="표준 2 21" xfId="2669"/>
    <cellStyle name="표준 2 22" xfId="2670"/>
    <cellStyle name="표준 2 23" xfId="2671"/>
    <cellStyle name="표준 2 24" xfId="2672"/>
    <cellStyle name="표준 2 25" xfId="2673"/>
    <cellStyle name="표준 2 25 2" xfId="2674"/>
    <cellStyle name="표준 2 25 3" xfId="2675"/>
    <cellStyle name="표준 2 26" xfId="2676"/>
    <cellStyle name="표준 2 27" xfId="2677"/>
    <cellStyle name="표준 2 28" xfId="2678"/>
    <cellStyle name="표준 2 29" xfId="2679"/>
    <cellStyle name="표준 2 3" xfId="2680"/>
    <cellStyle name="표준 2 3 2" xfId="2681"/>
    <cellStyle name="표준 2 3 2 2" xfId="2682"/>
    <cellStyle name="표준 2 3 2 3" xfId="2683"/>
    <cellStyle name="표준 2 3 218" xfId="2684"/>
    <cellStyle name="표준 2 3 3" xfId="2685"/>
    <cellStyle name="표준 2 3 3 2" xfId="2686"/>
    <cellStyle name="표준 2 3 3 2 2" xfId="2687"/>
    <cellStyle name="표준 2 3 3 3" xfId="2688"/>
    <cellStyle name="표준 2 3 3 4" xfId="2689"/>
    <cellStyle name="표준 2 3 3 5" xfId="2690"/>
    <cellStyle name="표준 2 3 4" xfId="2691"/>
    <cellStyle name="표준 2 3 5" xfId="2692"/>
    <cellStyle name="표준 2 3 6" xfId="2693"/>
    <cellStyle name="표준 2 30" xfId="2694"/>
    <cellStyle name="표준 2 30 2" xfId="2695"/>
    <cellStyle name="표준 2 30 3" xfId="2696"/>
    <cellStyle name="표준 2 31" xfId="2697"/>
    <cellStyle name="표준 2 32" xfId="2698"/>
    <cellStyle name="표준 2 33" xfId="2699"/>
    <cellStyle name="표준 2 34" xfId="2700"/>
    <cellStyle name="표준 2 35" xfId="2701"/>
    <cellStyle name="표준 2 36" xfId="2702"/>
    <cellStyle name="표준 2 37" xfId="2703"/>
    <cellStyle name="표준 2 38" xfId="2704"/>
    <cellStyle name="표준 2 39" xfId="2705"/>
    <cellStyle name="표준 2 4" xfId="2706"/>
    <cellStyle name="표준 2 4 2" xfId="2707"/>
    <cellStyle name="표준 2 4 2 2" xfId="2708"/>
    <cellStyle name="표준 2 4 3" xfId="2709"/>
    <cellStyle name="표준 2 4 3 2" xfId="2710"/>
    <cellStyle name="표준 2 4 3 3" xfId="2711"/>
    <cellStyle name="표준 2 40" xfId="2712"/>
    <cellStyle name="표준 2 41" xfId="2713"/>
    <cellStyle name="표준 2 42" xfId="2714"/>
    <cellStyle name="표준 2 43" xfId="2715"/>
    <cellStyle name="표준 2 44" xfId="2716"/>
    <cellStyle name="표준 2 45" xfId="2717"/>
    <cellStyle name="표준 2 46" xfId="2718"/>
    <cellStyle name="표준 2 47" xfId="2719"/>
    <cellStyle name="표준 2 48" xfId="2720"/>
    <cellStyle name="표준 2 49" xfId="2721"/>
    <cellStyle name="표준 2 5" xfId="2722"/>
    <cellStyle name="표준 2 5 2" xfId="2723"/>
    <cellStyle name="표준 2 5 2 2" xfId="2724"/>
    <cellStyle name="표준 2 5 2 3" xfId="2725"/>
    <cellStyle name="표준 2 50" xfId="2726"/>
    <cellStyle name="표준 2 51" xfId="2727"/>
    <cellStyle name="표준 2 52" xfId="2728"/>
    <cellStyle name="표준 2 53" xfId="2729"/>
    <cellStyle name="표준 2 54" xfId="2730"/>
    <cellStyle name="표준 2 55" xfId="2731"/>
    <cellStyle name="표준 2 56" xfId="2732"/>
    <cellStyle name="표준 2 57" xfId="2733"/>
    <cellStyle name="표준 2 58" xfId="2734"/>
    <cellStyle name="표준 2 59" xfId="2735"/>
    <cellStyle name="표준 2 6" xfId="2736"/>
    <cellStyle name="표준 2 6 2" xfId="2737"/>
    <cellStyle name="표준 2 60" xfId="2738"/>
    <cellStyle name="표준 2 61" xfId="2739"/>
    <cellStyle name="표준 2 62" xfId="2740"/>
    <cellStyle name="표준 2 63" xfId="2741"/>
    <cellStyle name="표준 2 64" xfId="2742"/>
    <cellStyle name="표준 2 65" xfId="2743"/>
    <cellStyle name="표준 2 66" xfId="2744"/>
    <cellStyle name="표준 2 67" xfId="2745"/>
    <cellStyle name="표준 2 68" xfId="2746"/>
    <cellStyle name="표준 2 69" xfId="2747"/>
    <cellStyle name="표준 2 7" xfId="2748"/>
    <cellStyle name="표준 2 70" xfId="2749"/>
    <cellStyle name="표준 2 71" xfId="2750"/>
    <cellStyle name="표준 2 72" xfId="2751"/>
    <cellStyle name="표준 2 73" xfId="2752"/>
    <cellStyle name="표준 2 74" xfId="2753"/>
    <cellStyle name="표준 2 75" xfId="2754"/>
    <cellStyle name="표준 2 76" xfId="2755"/>
    <cellStyle name="표준 2 77" xfId="2756"/>
    <cellStyle name="표준 2 78" xfId="2757"/>
    <cellStyle name="표준 2 79" xfId="2758"/>
    <cellStyle name="표준 2 8" xfId="2759"/>
    <cellStyle name="표준 2 80" xfId="2760"/>
    <cellStyle name="표준 2 81" xfId="2761"/>
    <cellStyle name="표준 2 82" xfId="2762"/>
    <cellStyle name="표준 2 83" xfId="2763"/>
    <cellStyle name="표준 2 84" xfId="2764"/>
    <cellStyle name="표준 2 85" xfId="2765"/>
    <cellStyle name="표준 2 86" xfId="2766"/>
    <cellStyle name="표준 2 87" xfId="2767"/>
    <cellStyle name="표준 2 88" xfId="2768"/>
    <cellStyle name="표준 2 89" xfId="2769"/>
    <cellStyle name="표준 2 9" xfId="2770"/>
    <cellStyle name="표준 2 9 2" xfId="2771"/>
    <cellStyle name="표준 2 9 3" xfId="2772"/>
    <cellStyle name="표준 2 90" xfId="2773"/>
    <cellStyle name="표준 2 91" xfId="2774"/>
    <cellStyle name="표준 2 92" xfId="2775"/>
    <cellStyle name="표준 2 93" xfId="2776"/>
    <cellStyle name="표준 2 94" xfId="2777"/>
    <cellStyle name="표준 2 95" xfId="2778"/>
    <cellStyle name="표준 2 96" xfId="2779"/>
    <cellStyle name="표준 2 97" xfId="2780"/>
    <cellStyle name="표준 2 98" xfId="2781"/>
    <cellStyle name="표준 2 99" xfId="2782"/>
    <cellStyle name="표준 2__PB16-110402-0407" xfId="2783"/>
    <cellStyle name="표준 20" xfId="2784"/>
    <cellStyle name="표준 20 2" xfId="2785"/>
    <cellStyle name="표준 20 2 2" xfId="2786"/>
    <cellStyle name="표준 20 2 3" xfId="2787"/>
    <cellStyle name="표준 20 3" xfId="2788"/>
    <cellStyle name="표준 20 4" xfId="2789"/>
    <cellStyle name="표준 20 5" xfId="2790"/>
    <cellStyle name="표준 20_광주시립희망13차7월(7.20)" xfId="2791"/>
    <cellStyle name="표준 200" xfId="2792"/>
    <cellStyle name="표준 201" xfId="2793"/>
    <cellStyle name="표준 202" xfId="2794"/>
    <cellStyle name="표준 203" xfId="2795"/>
    <cellStyle name="표준 203 2" xfId="2796"/>
    <cellStyle name="표준 203 3" xfId="2797"/>
    <cellStyle name="표준 204" xfId="2798"/>
    <cellStyle name="표준 205" xfId="2799"/>
    <cellStyle name="표준 206" xfId="2800"/>
    <cellStyle name="표준 207" xfId="2801"/>
    <cellStyle name="표준 208" xfId="2802"/>
    <cellStyle name="표준 209" xfId="2803"/>
    <cellStyle name="표준 21" xfId="2804"/>
    <cellStyle name="표준 21 2" xfId="2805"/>
    <cellStyle name="표준 21 2 2" xfId="2806"/>
    <cellStyle name="표준 21 2 3" xfId="2807"/>
    <cellStyle name="표준 21 3" xfId="2808"/>
    <cellStyle name="표준 21 3 2" xfId="2809"/>
    <cellStyle name="표준 21 3 3" xfId="2810"/>
    <cellStyle name="표준 21 4" xfId="2811"/>
    <cellStyle name="표준 21 5" xfId="2812"/>
    <cellStyle name="표준 21_광주시립희망13차7월(7.20)" xfId="2813"/>
    <cellStyle name="표준 210" xfId="2814"/>
    <cellStyle name="표준 211" xfId="2815"/>
    <cellStyle name="표준 212" xfId="2816"/>
    <cellStyle name="표준 213" xfId="2817"/>
    <cellStyle name="표준 214" xfId="2818"/>
    <cellStyle name="표준 215" xfId="2819"/>
    <cellStyle name="표준 216" xfId="2820"/>
    <cellStyle name="표준 217" xfId="2821"/>
    <cellStyle name="표준 218" xfId="2822"/>
    <cellStyle name="표준 219" xfId="2823"/>
    <cellStyle name="표준 22" xfId="2824"/>
    <cellStyle name="표준 22 2" xfId="2825"/>
    <cellStyle name="표준 22 3" xfId="2826"/>
    <cellStyle name="표준 22 4" xfId="2827"/>
    <cellStyle name="표준 22 5" xfId="2828"/>
    <cellStyle name="표준 22_영암군립비도서(DVD)목록(11.11)_1" xfId="2829"/>
    <cellStyle name="표준 220" xfId="2830"/>
    <cellStyle name="표준 221" xfId="2831"/>
    <cellStyle name="표준 222" xfId="2832"/>
    <cellStyle name="표준 223" xfId="2833"/>
    <cellStyle name="표준 224" xfId="2834"/>
    <cellStyle name="표준 225" xfId="2835"/>
    <cellStyle name="표준 226" xfId="2836"/>
    <cellStyle name="표준 227" xfId="2837"/>
    <cellStyle name="표준 228" xfId="2838"/>
    <cellStyle name="표준 229" xfId="2839"/>
    <cellStyle name="표준 23" xfId="2840"/>
    <cellStyle name="표준 23 2" xfId="2841"/>
    <cellStyle name="표준 23 2 2" xfId="2842"/>
    <cellStyle name="표준 23 2 3" xfId="2843"/>
    <cellStyle name="표준 23 3" xfId="2844"/>
    <cellStyle name="표준 23 4" xfId="2845"/>
    <cellStyle name="표준 230" xfId="2846"/>
    <cellStyle name="표준 231" xfId="2847"/>
    <cellStyle name="표준 232" xfId="2848"/>
    <cellStyle name="표준 233" xfId="2849"/>
    <cellStyle name="표준 234" xfId="2850"/>
    <cellStyle name="표준 235" xfId="2851"/>
    <cellStyle name="표준 236" xfId="2852"/>
    <cellStyle name="표준 237" xfId="2853"/>
    <cellStyle name="표준 238" xfId="2854"/>
    <cellStyle name="표준 239" xfId="2855"/>
    <cellStyle name="표준 24" xfId="2856"/>
    <cellStyle name="표준 24 2" xfId="2857"/>
    <cellStyle name="표준 24 3" xfId="2858"/>
    <cellStyle name="표준 24_영암군립비도서(DVD)목록(11.11)_1" xfId="2859"/>
    <cellStyle name="표준 240" xfId="2860"/>
    <cellStyle name="표준 241" xfId="2861"/>
    <cellStyle name="표준 242" xfId="2862"/>
    <cellStyle name="표준 243" xfId="2863"/>
    <cellStyle name="표준 244" xfId="2864"/>
    <cellStyle name="표준 245" xfId="2865"/>
    <cellStyle name="표준 246" xfId="2866"/>
    <cellStyle name="표준 247" xfId="2867"/>
    <cellStyle name="표준 248" xfId="2868"/>
    <cellStyle name="표준 249" xfId="2869"/>
    <cellStyle name="표준 25" xfId="2870"/>
    <cellStyle name="표준 25 2" xfId="2871"/>
    <cellStyle name="표준 25 2 2" xfId="2872"/>
    <cellStyle name="표준 25 2 3" xfId="2873"/>
    <cellStyle name="표준 25 3" xfId="2874"/>
    <cellStyle name="표준 25_영암군립비도서(DVD)목록(11.11)_1" xfId="2875"/>
    <cellStyle name="표준 250" xfId="2876"/>
    <cellStyle name="표준 251" xfId="2877"/>
    <cellStyle name="표준 251 2" xfId="2878"/>
    <cellStyle name="표준 252" xfId="2879"/>
    <cellStyle name="표준 253" xfId="2880"/>
    <cellStyle name="표준 254" xfId="2881"/>
    <cellStyle name="표준 255" xfId="2882"/>
    <cellStyle name="표준 256" xfId="2883"/>
    <cellStyle name="표준 257" xfId="2884"/>
    <cellStyle name="표준 258" xfId="2885"/>
    <cellStyle name="표준 259" xfId="2886"/>
    <cellStyle name="표준 26" xfId="2887"/>
    <cellStyle name="표준 26 2" xfId="2888"/>
    <cellStyle name="표준 26 3" xfId="2889"/>
    <cellStyle name="표준 26 4" xfId="2890"/>
    <cellStyle name="표준 26_영암군립비도서(DVD)목록(11.11)_1" xfId="2891"/>
    <cellStyle name="표준 260" xfId="2892"/>
    <cellStyle name="표준 261" xfId="2893"/>
    <cellStyle name="표준 262" xfId="2894"/>
    <cellStyle name="표준 263" xfId="2895"/>
    <cellStyle name="표준 264" xfId="2896"/>
    <cellStyle name="표준 265" xfId="2897"/>
    <cellStyle name="표준 266" xfId="2898"/>
    <cellStyle name="표준 267" xfId="2899"/>
    <cellStyle name="표준 268" xfId="2900"/>
    <cellStyle name="표준 269" xfId="2901"/>
    <cellStyle name="표준 27" xfId="2902"/>
    <cellStyle name="표준 27 2" xfId="2903"/>
    <cellStyle name="표준 27 2 8" xfId="2904"/>
    <cellStyle name="표준 27 3" xfId="2905"/>
    <cellStyle name="표준 27 4" xfId="2906"/>
    <cellStyle name="표준 27_영암군립비도서(DVD)목록(11.11)_1" xfId="2907"/>
    <cellStyle name="표준 270" xfId="2908"/>
    <cellStyle name="표준 271" xfId="2909"/>
    <cellStyle name="표준 272" xfId="2910"/>
    <cellStyle name="표준 273" xfId="2911"/>
    <cellStyle name="표준 274" xfId="2912"/>
    <cellStyle name="표준 275" xfId="2913"/>
    <cellStyle name="표준 276" xfId="2914"/>
    <cellStyle name="표준 277" xfId="2915"/>
    <cellStyle name="표준 278" xfId="2916"/>
    <cellStyle name="표준 279" xfId="2917"/>
    <cellStyle name="표준 28" xfId="2918"/>
    <cellStyle name="표준 28 2" xfId="2919"/>
    <cellStyle name="표준 28 3" xfId="2920"/>
    <cellStyle name="표준 280" xfId="2921"/>
    <cellStyle name="표준 281" xfId="2922"/>
    <cellStyle name="표준 282" xfId="2923"/>
    <cellStyle name="표준 282 2" xfId="2924"/>
    <cellStyle name="표준 282 2 2" xfId="2925"/>
    <cellStyle name="표준 282 3" xfId="2926"/>
    <cellStyle name="표준 283" xfId="2927"/>
    <cellStyle name="표준 283 2" xfId="2928"/>
    <cellStyle name="표준 283 3" xfId="2929"/>
    <cellStyle name="표준 284" xfId="2930"/>
    <cellStyle name="표준 284 2" xfId="2931"/>
    <cellStyle name="표준 284 3" xfId="2932"/>
    <cellStyle name="표준 285" xfId="2933"/>
    <cellStyle name="표준 285 2" xfId="2934"/>
    <cellStyle name="표준 285 3" xfId="2935"/>
    <cellStyle name="표준 286" xfId="2936"/>
    <cellStyle name="표준 286 2" xfId="2937"/>
    <cellStyle name="표준 286 3" xfId="2938"/>
    <cellStyle name="표준 287" xfId="2939"/>
    <cellStyle name="표준 287 2" xfId="2940"/>
    <cellStyle name="표준 287 3" xfId="2941"/>
    <cellStyle name="표준 288" xfId="2942"/>
    <cellStyle name="표준 288 2" xfId="2943"/>
    <cellStyle name="표준 288 3" xfId="2944"/>
    <cellStyle name="표준 289" xfId="2945"/>
    <cellStyle name="표준 289 2" xfId="2946"/>
    <cellStyle name="표준 289 3" xfId="2947"/>
    <cellStyle name="표준 29" xfId="2948"/>
    <cellStyle name="표준 29 2" xfId="2949"/>
    <cellStyle name="표준 29 3" xfId="2950"/>
    <cellStyle name="표준 29 3 2" xfId="2951"/>
    <cellStyle name="표준 29 4" xfId="2952"/>
    <cellStyle name="표준 290" xfId="2953"/>
    <cellStyle name="표준 291" xfId="2954"/>
    <cellStyle name="표준 291 2" xfId="2955"/>
    <cellStyle name="표준 291 3" xfId="2956"/>
    <cellStyle name="표준 292" xfId="2957"/>
    <cellStyle name="표준 292 2" xfId="2958"/>
    <cellStyle name="표준 292 3" xfId="2959"/>
    <cellStyle name="표준 293" xfId="2960"/>
    <cellStyle name="표준 293 2" xfId="2961"/>
    <cellStyle name="표준 293 3" xfId="2962"/>
    <cellStyle name="표준 294" xfId="2963"/>
    <cellStyle name="표준 294 2" xfId="2964"/>
    <cellStyle name="표준 294 3" xfId="2965"/>
    <cellStyle name="표준 295" xfId="2966"/>
    <cellStyle name="표준 295 2" xfId="2967"/>
    <cellStyle name="표준 295 3" xfId="2968"/>
    <cellStyle name="표준 296" xfId="2969"/>
    <cellStyle name="표준 296 2" xfId="2970"/>
    <cellStyle name="표준 296 3" xfId="2971"/>
    <cellStyle name="표준 297" xfId="2972"/>
    <cellStyle name="표준 297 2" xfId="2973"/>
    <cellStyle name="표준 297 3" xfId="2974"/>
    <cellStyle name="표준 298" xfId="2975"/>
    <cellStyle name="표준 298 2" xfId="2976"/>
    <cellStyle name="표준 298 3" xfId="2977"/>
    <cellStyle name="표준 299" xfId="2978"/>
    <cellStyle name="표준 3" xfId="2979"/>
    <cellStyle name="표준 3 10" xfId="2980"/>
    <cellStyle name="표준 3 11" xfId="2981"/>
    <cellStyle name="표준 3 12" xfId="2982"/>
    <cellStyle name="표준 3 12 3" xfId="2983"/>
    <cellStyle name="표준 3 12 3 2" xfId="2984"/>
    <cellStyle name="표준 3 2" xfId="2985"/>
    <cellStyle name="표준 3 2 2" xfId="2986"/>
    <cellStyle name="표준 3 2 2 2" xfId="2987"/>
    <cellStyle name="표준 3 2 2 3" xfId="2988"/>
    <cellStyle name="표준 3 2 3" xfId="2989"/>
    <cellStyle name="표준 3 2 4" xfId="2990"/>
    <cellStyle name="표준 3 2 5" xfId="2991"/>
    <cellStyle name="표준 3 2 6" xfId="2992"/>
    <cellStyle name="표준 3 2 7" xfId="2993"/>
    <cellStyle name="표준 3 3" xfId="2994"/>
    <cellStyle name="표준 3 3 2" xfId="2995"/>
    <cellStyle name="표준 3 3 2 2" xfId="2996"/>
    <cellStyle name="표준 3 3 2 3" xfId="2997"/>
    <cellStyle name="표준 3 3 3" xfId="2998"/>
    <cellStyle name="표준 3 4" xfId="2999"/>
    <cellStyle name="표준 3 4 10" xfId="3000"/>
    <cellStyle name="표준 3 4 2" xfId="3001"/>
    <cellStyle name="표준 3 4 2 2" xfId="3002"/>
    <cellStyle name="표준 3 4 2 2 2 2 2 2" xfId="3003"/>
    <cellStyle name="표준 3 45" xfId="3004"/>
    <cellStyle name="표준 3 5" xfId="3005"/>
    <cellStyle name="표준 3 5 2" xfId="3006"/>
    <cellStyle name="표준 3 5 3" xfId="3007"/>
    <cellStyle name="표준 3 6" xfId="3008"/>
    <cellStyle name="표준 3 6 2" xfId="3009"/>
    <cellStyle name="표준 3 6 3" xfId="3010"/>
    <cellStyle name="표준 3 7" xfId="3011"/>
    <cellStyle name="표준 3 7 2" xfId="3012"/>
    <cellStyle name="표준 3 7 3" xfId="3013"/>
    <cellStyle name="표준 3 8" xfId="3014"/>
    <cellStyle name="표준 3 9" xfId="3015"/>
    <cellStyle name="표준 3_#IN13-110303_FINAL" xfId="3016"/>
    <cellStyle name="표준 30" xfId="3017"/>
    <cellStyle name="표준 30 2" xfId="3018"/>
    <cellStyle name="표준 300" xfId="3019"/>
    <cellStyle name="표준 301" xfId="3020"/>
    <cellStyle name="표준 301 2" xfId="3021"/>
    <cellStyle name="표준 301 3" xfId="3022"/>
    <cellStyle name="표준 302" xfId="3023"/>
    <cellStyle name="표준 302 2" xfId="3024"/>
    <cellStyle name="표준 302 3" xfId="3025"/>
    <cellStyle name="표준 303" xfId="3026"/>
    <cellStyle name="표준 303 2" xfId="3027"/>
    <cellStyle name="표준 303 3" xfId="3028"/>
    <cellStyle name="표준 304" xfId="3029"/>
    <cellStyle name="표준 304 2" xfId="3030"/>
    <cellStyle name="표준 304 3" xfId="3031"/>
    <cellStyle name="표준 305" xfId="3032"/>
    <cellStyle name="표준 305 2" xfId="3033"/>
    <cellStyle name="표준 305 3" xfId="3034"/>
    <cellStyle name="표준 306" xfId="3035"/>
    <cellStyle name="표준 306 2" xfId="3036"/>
    <cellStyle name="표준 306 3" xfId="3037"/>
    <cellStyle name="표준 307" xfId="3038"/>
    <cellStyle name="표준 307 2" xfId="3039"/>
    <cellStyle name="표준 307 3" xfId="3040"/>
    <cellStyle name="표준 308" xfId="3041"/>
    <cellStyle name="표준 308 2" xfId="3042"/>
    <cellStyle name="표준 308 2 2" xfId="3043"/>
    <cellStyle name="표준 308 3" xfId="3044"/>
    <cellStyle name="표준 309" xfId="3045"/>
    <cellStyle name="표준 309 2" xfId="3046"/>
    <cellStyle name="표준 309 2 2" xfId="3047"/>
    <cellStyle name="표준 309 3" xfId="3048"/>
    <cellStyle name="표준 31" xfId="3049"/>
    <cellStyle name="표준 31 2" xfId="3050"/>
    <cellStyle name="표준 31 3" xfId="3051"/>
    <cellStyle name="표준 31 4" xfId="3052"/>
    <cellStyle name="표준 31 5" xfId="3053"/>
    <cellStyle name="표준 31 6" xfId="3054"/>
    <cellStyle name="표준 310" xfId="3055"/>
    <cellStyle name="표준 310 2" xfId="3056"/>
    <cellStyle name="표준 310 2 2" xfId="3057"/>
    <cellStyle name="표준 310 3" xfId="3058"/>
    <cellStyle name="표준 311" xfId="3059"/>
    <cellStyle name="표준 311 2" xfId="3060"/>
    <cellStyle name="표준 311 2 2" xfId="3061"/>
    <cellStyle name="표준 311 3" xfId="3062"/>
    <cellStyle name="표준 312" xfId="3063"/>
    <cellStyle name="표준 312 2" xfId="3064"/>
    <cellStyle name="표준 312 2 2" xfId="3065"/>
    <cellStyle name="표준 312 3" xfId="3066"/>
    <cellStyle name="표준 313" xfId="3067"/>
    <cellStyle name="표준 313 2" xfId="3068"/>
    <cellStyle name="표준 313 2 2" xfId="3069"/>
    <cellStyle name="표준 313 3" xfId="3070"/>
    <cellStyle name="표준 314" xfId="3071"/>
    <cellStyle name="표준 314 2" xfId="3072"/>
    <cellStyle name="표준 314 3" xfId="3073"/>
    <cellStyle name="표준 315" xfId="3074"/>
    <cellStyle name="표준 315 2" xfId="3075"/>
    <cellStyle name="표준 315 3" xfId="3076"/>
    <cellStyle name="표준 316" xfId="3077"/>
    <cellStyle name="표준 316 2" xfId="3078"/>
    <cellStyle name="표준 316 3" xfId="3079"/>
    <cellStyle name="표준 317" xfId="3080"/>
    <cellStyle name="표준 317 2" xfId="3081"/>
    <cellStyle name="표준 317 3" xfId="3082"/>
    <cellStyle name="표준 318" xfId="3083"/>
    <cellStyle name="표준 318 2" xfId="3084"/>
    <cellStyle name="표준 318 3" xfId="3085"/>
    <cellStyle name="표준 319" xfId="3086"/>
    <cellStyle name="표준 319 2" xfId="3087"/>
    <cellStyle name="표준 319 3" xfId="3088"/>
    <cellStyle name="표준 32" xfId="3089"/>
    <cellStyle name="표준 32 2" xfId="3090"/>
    <cellStyle name="표준 32 3" xfId="3091"/>
    <cellStyle name="표준 320" xfId="3092"/>
    <cellStyle name="표준 320 2" xfId="3093"/>
    <cellStyle name="표준 320 3" xfId="3094"/>
    <cellStyle name="표준 321" xfId="3095"/>
    <cellStyle name="표준 321 2" xfId="3096"/>
    <cellStyle name="표준 321 3" xfId="3097"/>
    <cellStyle name="표준 322" xfId="3098"/>
    <cellStyle name="표준 322 2" xfId="3099"/>
    <cellStyle name="표준 322 3" xfId="3100"/>
    <cellStyle name="표준 323" xfId="3101"/>
    <cellStyle name="표준 323 2" xfId="3102"/>
    <cellStyle name="표준 323 3" xfId="3103"/>
    <cellStyle name="표준 324" xfId="3104"/>
    <cellStyle name="표준 324 2" xfId="3105"/>
    <cellStyle name="표준 324 3" xfId="3106"/>
    <cellStyle name="표준 325" xfId="3107"/>
    <cellStyle name="표준 325 2" xfId="3108"/>
    <cellStyle name="표준 325 3" xfId="3109"/>
    <cellStyle name="표준 326" xfId="3110"/>
    <cellStyle name="표준 326 2" xfId="3111"/>
    <cellStyle name="표준 326 3" xfId="3112"/>
    <cellStyle name="표준 327" xfId="3113"/>
    <cellStyle name="표준 327 2" xfId="3114"/>
    <cellStyle name="표준 327 3" xfId="3115"/>
    <cellStyle name="표준 328" xfId="3116"/>
    <cellStyle name="표준 329" xfId="3117"/>
    <cellStyle name="표준 329 2" xfId="3118"/>
    <cellStyle name="표준 329 3" xfId="3119"/>
    <cellStyle name="표준 329 4" xfId="3120"/>
    <cellStyle name="표준 33" xfId="3121"/>
    <cellStyle name="표준 330" xfId="3122"/>
    <cellStyle name="표준 330 2" xfId="3123"/>
    <cellStyle name="표준 330 3" xfId="3124"/>
    <cellStyle name="표준 330 4" xfId="3125"/>
    <cellStyle name="표준 331" xfId="3126"/>
    <cellStyle name="표준 331 2" xfId="3127"/>
    <cellStyle name="표준 331 3" xfId="3128"/>
    <cellStyle name="표준 331 4" xfId="3129"/>
    <cellStyle name="표준 332" xfId="3130"/>
    <cellStyle name="표준 332 2" xfId="3131"/>
    <cellStyle name="표준 332 3" xfId="3132"/>
    <cellStyle name="표준 332 4" xfId="3133"/>
    <cellStyle name="표준 333" xfId="3134"/>
    <cellStyle name="표준 333 2" xfId="3135"/>
    <cellStyle name="표준 333 3" xfId="3136"/>
    <cellStyle name="표준 333 4" xfId="3137"/>
    <cellStyle name="표준 334" xfId="3138"/>
    <cellStyle name="표준 334 2" xfId="3139"/>
    <cellStyle name="표준 334 3" xfId="3140"/>
    <cellStyle name="표준 334 4" xfId="3141"/>
    <cellStyle name="표준 335" xfId="3142"/>
    <cellStyle name="표준 335 2" xfId="3143"/>
    <cellStyle name="표준 335 3" xfId="3144"/>
    <cellStyle name="표준 335 4" xfId="3145"/>
    <cellStyle name="표준 336" xfId="3146"/>
    <cellStyle name="표준 336 2" xfId="3147"/>
    <cellStyle name="표준 336 3" xfId="3148"/>
    <cellStyle name="표준 336 4" xfId="3149"/>
    <cellStyle name="표준 337" xfId="3150"/>
    <cellStyle name="표준 338" xfId="3151"/>
    <cellStyle name="표준 338 2" xfId="3152"/>
    <cellStyle name="표준 338 3" xfId="3153"/>
    <cellStyle name="표준 338 4" xfId="3154"/>
    <cellStyle name="표준 339" xfId="3155"/>
    <cellStyle name="표준 339 2" xfId="3156"/>
    <cellStyle name="표준 339 3" xfId="3157"/>
    <cellStyle name="표준 339 4" xfId="3158"/>
    <cellStyle name="표준 34" xfId="3159"/>
    <cellStyle name="표준 34 2" xfId="3160"/>
    <cellStyle name="표준 34 2 8" xfId="3161"/>
    <cellStyle name="표준 34 3" xfId="3162"/>
    <cellStyle name="표준 340" xfId="3163"/>
    <cellStyle name="표준 340 2" xfId="3164"/>
    <cellStyle name="표준 340 3" xfId="3165"/>
    <cellStyle name="표준 340 4" xfId="3166"/>
    <cellStyle name="표준 341" xfId="3167"/>
    <cellStyle name="표준 341 2" xfId="3168"/>
    <cellStyle name="표준 341 3" xfId="3169"/>
    <cellStyle name="표준 342" xfId="3170"/>
    <cellStyle name="표준 342 2" xfId="3171"/>
    <cellStyle name="표준 342 3" xfId="3172"/>
    <cellStyle name="표준 343" xfId="3173"/>
    <cellStyle name="표준 343 2" xfId="3174"/>
    <cellStyle name="표준 343 3" xfId="3175"/>
    <cellStyle name="표준 344" xfId="3176"/>
    <cellStyle name="표준 344 2" xfId="3177"/>
    <cellStyle name="표준 344 3" xfId="3178"/>
    <cellStyle name="표준 344 4" xfId="3179"/>
    <cellStyle name="표준 345" xfId="3180"/>
    <cellStyle name="표준 345 2" xfId="3181"/>
    <cellStyle name="표준 345 3" xfId="3182"/>
    <cellStyle name="표준 345 4" xfId="3183"/>
    <cellStyle name="표준 346" xfId="3184"/>
    <cellStyle name="표준 346 2" xfId="3185"/>
    <cellStyle name="표준 346 3" xfId="3186"/>
    <cellStyle name="표준 346 4" xfId="3187"/>
    <cellStyle name="표준 347" xfId="3188"/>
    <cellStyle name="표준 347 2" xfId="3189"/>
    <cellStyle name="표준 347 3" xfId="3190"/>
    <cellStyle name="표준 347 4" xfId="3191"/>
    <cellStyle name="표준 348" xfId="3192"/>
    <cellStyle name="표준 348 2" xfId="3193"/>
    <cellStyle name="표준 348 3" xfId="3194"/>
    <cellStyle name="표준 348 4" xfId="3195"/>
    <cellStyle name="표준 349" xfId="3196"/>
    <cellStyle name="표준 349 2" xfId="3197"/>
    <cellStyle name="표준 349 3" xfId="3198"/>
    <cellStyle name="표준 349 4" xfId="3199"/>
    <cellStyle name="표준 35" xfId="3200"/>
    <cellStyle name="표준 35 2 2" xfId="3201"/>
    <cellStyle name="표준 35 2 2 2" xfId="3202"/>
    <cellStyle name="표준 35 2 2 3" xfId="3203"/>
    <cellStyle name="표준 35 2 2 3 2" xfId="3204"/>
    <cellStyle name="표준 35 2 2 3 4" xfId="3205"/>
    <cellStyle name="표준 350" xfId="3206"/>
    <cellStyle name="표준 350 2" xfId="3207"/>
    <cellStyle name="표준 350 3" xfId="3208"/>
    <cellStyle name="표준 351" xfId="3209"/>
    <cellStyle name="표준 351 2" xfId="3210"/>
    <cellStyle name="표준 351 3" xfId="3211"/>
    <cellStyle name="표준 351 4" xfId="3212"/>
    <cellStyle name="표준 352" xfId="3213"/>
    <cellStyle name="표준 352 2" xfId="3214"/>
    <cellStyle name="표준 352 3" xfId="3215"/>
    <cellStyle name="표준 352 4" xfId="3216"/>
    <cellStyle name="표준 353" xfId="3217"/>
    <cellStyle name="표준 353 2" xfId="3218"/>
    <cellStyle name="표준 353 3" xfId="3219"/>
    <cellStyle name="표준 353 4" xfId="3220"/>
    <cellStyle name="표준 354" xfId="3221"/>
    <cellStyle name="표준 354 2" xfId="3222"/>
    <cellStyle name="표준 354 3" xfId="3223"/>
    <cellStyle name="표준 354 4" xfId="3224"/>
    <cellStyle name="표준 355" xfId="3225"/>
    <cellStyle name="표준 355 2" xfId="3226"/>
    <cellStyle name="표준 355 3" xfId="3227"/>
    <cellStyle name="표준 355 4" xfId="3228"/>
    <cellStyle name="표준 356" xfId="3229"/>
    <cellStyle name="표준 356 2" xfId="3230"/>
    <cellStyle name="표준 356 3" xfId="3231"/>
    <cellStyle name="표준 356 4" xfId="3232"/>
    <cellStyle name="표준 357" xfId="3233"/>
    <cellStyle name="표준 357 2" xfId="3234"/>
    <cellStyle name="표준 357 3" xfId="3235"/>
    <cellStyle name="표준 357 4" xfId="3236"/>
    <cellStyle name="표준 358" xfId="3237"/>
    <cellStyle name="표준 358 2" xfId="3238"/>
    <cellStyle name="표준 358 3" xfId="3239"/>
    <cellStyle name="표준 358 4" xfId="3240"/>
    <cellStyle name="표준 359" xfId="3241"/>
    <cellStyle name="표준 36" xfId="3242"/>
    <cellStyle name="표준 36 18" xfId="3243"/>
    <cellStyle name="표준 36 2" xfId="3244"/>
    <cellStyle name="표준 36 3" xfId="3245"/>
    <cellStyle name="표준 36 4" xfId="3246"/>
    <cellStyle name="표준 360" xfId="3247"/>
    <cellStyle name="표준 361" xfId="3248"/>
    <cellStyle name="표준 362" xfId="3249"/>
    <cellStyle name="표준 363" xfId="3250"/>
    <cellStyle name="표준 363 2" xfId="3251"/>
    <cellStyle name="표준 364" xfId="3252"/>
    <cellStyle name="표준 365" xfId="3253"/>
    <cellStyle name="표준 366" xfId="3254"/>
    <cellStyle name="표준 367" xfId="3255"/>
    <cellStyle name="표준 368" xfId="3256"/>
    <cellStyle name="표준 369" xfId="3257"/>
    <cellStyle name="표준 37" xfId="3258"/>
    <cellStyle name="표준 37 2" xfId="3259"/>
    <cellStyle name="표준 37 2 2" xfId="3260"/>
    <cellStyle name="표준 370" xfId="3261"/>
    <cellStyle name="표준 371" xfId="3262"/>
    <cellStyle name="표준 372" xfId="3263"/>
    <cellStyle name="표준 373" xfId="3264"/>
    <cellStyle name="표준 374" xfId="3265"/>
    <cellStyle name="표준 375" xfId="3266"/>
    <cellStyle name="표준 376" xfId="3267"/>
    <cellStyle name="표준 377" xfId="3268"/>
    <cellStyle name="표준 378" xfId="3269"/>
    <cellStyle name="표준 379" xfId="3270"/>
    <cellStyle name="표준 38" xfId="3271"/>
    <cellStyle name="표준 38 2" xfId="3272"/>
    <cellStyle name="표준 38 3" xfId="3273"/>
    <cellStyle name="표준 38 3 2" xfId="3274"/>
    <cellStyle name="표준 38 4" xfId="3275"/>
    <cellStyle name="표준 38 6" xfId="3276"/>
    <cellStyle name="표준 38 9" xfId="3277"/>
    <cellStyle name="표준 38_영암군립비도서(DVD)목록(11.11)_1" xfId="3278"/>
    <cellStyle name="표준 380" xfId="3279"/>
    <cellStyle name="표준 381" xfId="3280"/>
    <cellStyle name="표준 382" xfId="3281"/>
    <cellStyle name="표준 383" xfId="3681"/>
    <cellStyle name="표준 384" xfId="3682"/>
    <cellStyle name="표준 385" xfId="3683"/>
    <cellStyle name="표준 386" xfId="3684"/>
    <cellStyle name="표준 387" xfId="3685"/>
    <cellStyle name="표준 39" xfId="3282"/>
    <cellStyle name="표준 4" xfId="3283"/>
    <cellStyle name="표준 4 10" xfId="3284"/>
    <cellStyle name="표준 4 2" xfId="3285"/>
    <cellStyle name="표준 4 2 2" xfId="3286"/>
    <cellStyle name="표준 4 2 2 2" xfId="3287"/>
    <cellStyle name="표준 4 2 2 2 2" xfId="3288"/>
    <cellStyle name="표준 4 2 2 3" xfId="3289"/>
    <cellStyle name="표준 4 2 3" xfId="3290"/>
    <cellStyle name="표준 4 2 4" xfId="3291"/>
    <cellStyle name="표준 4 2 4 2" xfId="3292"/>
    <cellStyle name="표준 4 2 4 3" xfId="3293"/>
    <cellStyle name="표준 4 2 5" xfId="3294"/>
    <cellStyle name="표준 4 2 6" xfId="3295"/>
    <cellStyle name="표준 4 2_영암군립비도서(DVD)목록(11.11)_1" xfId="3296"/>
    <cellStyle name="표준 4 245" xfId="3297"/>
    <cellStyle name="표준 4 247" xfId="3298"/>
    <cellStyle name="표준 4 3" xfId="3299"/>
    <cellStyle name="표준 4 3 2" xfId="3300"/>
    <cellStyle name="표준 4 3 2 2" xfId="3301"/>
    <cellStyle name="표준 4 3 3" xfId="3302"/>
    <cellStyle name="표준 4 4" xfId="3303"/>
    <cellStyle name="표준 4 4 2" xfId="3304"/>
    <cellStyle name="표준 4 4 2 2" xfId="3305"/>
    <cellStyle name="표준 4 4 3" xfId="3306"/>
    <cellStyle name="표준 4 4 4" xfId="3307"/>
    <cellStyle name="표준 4 5" xfId="3308"/>
    <cellStyle name="표준 4 5 2" xfId="3309"/>
    <cellStyle name="표준 4 5 3" xfId="3310"/>
    <cellStyle name="표준 4 6" xfId="3311"/>
    <cellStyle name="표준 4 7" xfId="3312"/>
    <cellStyle name="표준 4 8" xfId="3313"/>
    <cellStyle name="표준 4 83" xfId="3314"/>
    <cellStyle name="표준 4 9" xfId="3315"/>
    <cellStyle name="표준 4_광주시립희망13차7월(7.20)" xfId="3316"/>
    <cellStyle name="표준 40" xfId="3317"/>
    <cellStyle name="표준 40 2" xfId="3318"/>
    <cellStyle name="표준 40 3" xfId="3319"/>
    <cellStyle name="표준 40 4" xfId="3320"/>
    <cellStyle name="표준 41" xfId="3321"/>
    <cellStyle name="표준 41 2" xfId="3322"/>
    <cellStyle name="표준 41 3" xfId="3323"/>
    <cellStyle name="표준 42" xfId="3324"/>
    <cellStyle name="표준 42 2" xfId="3325"/>
    <cellStyle name="표준 42 3" xfId="3326"/>
    <cellStyle name="표준 42_영암군립비도서(DVD)목록(11.11)_1" xfId="3327"/>
    <cellStyle name="표준 43" xfId="3328"/>
    <cellStyle name="표준 43 2" xfId="3329"/>
    <cellStyle name="표준 44" xfId="3330"/>
    <cellStyle name="표준 44 2" xfId="3331"/>
    <cellStyle name="표준 45" xfId="3332"/>
    <cellStyle name="표준 45 2" xfId="3333"/>
    <cellStyle name="표준 46" xfId="3334"/>
    <cellStyle name="표준 46 2" xfId="3335"/>
    <cellStyle name="표준 46 3" xfId="3336"/>
    <cellStyle name="표준 47" xfId="3337"/>
    <cellStyle name="표준 47 2" xfId="3338"/>
    <cellStyle name="표준 47 3" xfId="3339"/>
    <cellStyle name="표준 48" xfId="3340"/>
    <cellStyle name="표준 48 2" xfId="3341"/>
    <cellStyle name="표준 48 3" xfId="3342"/>
    <cellStyle name="표준 48 4" xfId="3343"/>
    <cellStyle name="표준 48 5" xfId="3344"/>
    <cellStyle name="표준 49" xfId="3345"/>
    <cellStyle name="표준 49 2" xfId="3346"/>
    <cellStyle name="표준 49 3" xfId="3347"/>
    <cellStyle name="표준 5" xfId="3348"/>
    <cellStyle name="표준 5 10" xfId="3349"/>
    <cellStyle name="표준 5 11" xfId="3350"/>
    <cellStyle name="표준 5 2" xfId="3351"/>
    <cellStyle name="표준 5 2 2" xfId="3352"/>
    <cellStyle name="표준 5 2 2 2" xfId="3353"/>
    <cellStyle name="표준 5 2 2 2 2" xfId="3354"/>
    <cellStyle name="표준 5 2 2 3" xfId="3355"/>
    <cellStyle name="표준 5 2 2 4" xfId="3356"/>
    <cellStyle name="표준 5 2 3" xfId="3357"/>
    <cellStyle name="표준 5 2 4" xfId="3358"/>
    <cellStyle name="표준 5 2 5" xfId="3359"/>
    <cellStyle name="표준 5 2__PB16-110402-0407" xfId="3360"/>
    <cellStyle name="표준 5 3" xfId="3361"/>
    <cellStyle name="표준 5 3 2" xfId="3362"/>
    <cellStyle name="표준 5 3 3" xfId="3363"/>
    <cellStyle name="표준 5 3 4" xfId="3364"/>
    <cellStyle name="표준 5 4" xfId="3365"/>
    <cellStyle name="표준 5 4 2" xfId="3366"/>
    <cellStyle name="표준 5 4 3" xfId="3367"/>
    <cellStyle name="표준 5 4 4" xfId="3368"/>
    <cellStyle name="표준 5 5" xfId="3369"/>
    <cellStyle name="표준 5 5 2" xfId="3370"/>
    <cellStyle name="표준 5 5 3" xfId="3371"/>
    <cellStyle name="표준 5 6" xfId="3372"/>
    <cellStyle name="표준 5 6 2" xfId="3373"/>
    <cellStyle name="표준 5 6 3" xfId="3374"/>
    <cellStyle name="표준 5 7" xfId="3375"/>
    <cellStyle name="표준 5 8" xfId="3376"/>
    <cellStyle name="표준 5 9" xfId="3377"/>
    <cellStyle name="표준 5 9 2" xfId="3378"/>
    <cellStyle name="표준 5 9 3" xfId="3379"/>
    <cellStyle name="표준 5 9 4" xfId="3380"/>
    <cellStyle name="표준 5 9 5" xfId="3381"/>
    <cellStyle name="표준 5 9 6" xfId="3382"/>
    <cellStyle name="표준 5 9 7" xfId="3383"/>
    <cellStyle name="표준 5_광주시립희망13차7월(7.20)" xfId="3384"/>
    <cellStyle name="표준 50" xfId="3385"/>
    <cellStyle name="표준 50 2" xfId="3386"/>
    <cellStyle name="표준 50 3" xfId="3387"/>
    <cellStyle name="표준 50 4" xfId="3388"/>
    <cellStyle name="표준 51" xfId="3389"/>
    <cellStyle name="표준 51 2" xfId="3390"/>
    <cellStyle name="표준 52" xfId="3391"/>
    <cellStyle name="표준 52 2" xfId="3392"/>
    <cellStyle name="표준 53" xfId="3393"/>
    <cellStyle name="표준 53 2" xfId="3394"/>
    <cellStyle name="표준 53 3" xfId="3395"/>
    <cellStyle name="표준 53 4" xfId="3396"/>
    <cellStyle name="표준 54" xfId="3397"/>
    <cellStyle name="표준 54 2" xfId="3398"/>
    <cellStyle name="표준 55" xfId="3399"/>
    <cellStyle name="표준 55 2" xfId="3400"/>
    <cellStyle name="표준 56" xfId="3401"/>
    <cellStyle name="표준 56 10" xfId="3402"/>
    <cellStyle name="표준 56 11" xfId="3403"/>
    <cellStyle name="표준 56 12" xfId="3404"/>
    <cellStyle name="표준 56 14" xfId="3405"/>
    <cellStyle name="표준 56 16" xfId="3406"/>
    <cellStyle name="표준 56 17" xfId="3407"/>
    <cellStyle name="표준 56 18" xfId="3408"/>
    <cellStyle name="표준 56 2" xfId="3409"/>
    <cellStyle name="표준 56 3" xfId="3410"/>
    <cellStyle name="표준 56 4" xfId="3411"/>
    <cellStyle name="표준 56 5" xfId="3412"/>
    <cellStyle name="표준 56 6" xfId="3413"/>
    <cellStyle name="표준 56 7" xfId="3414"/>
    <cellStyle name="표준 56 8" xfId="3415"/>
    <cellStyle name="표준 57" xfId="3416"/>
    <cellStyle name="표준 57 2" xfId="3417"/>
    <cellStyle name="표준 57 3" xfId="3418"/>
    <cellStyle name="표준 57 4" xfId="3419"/>
    <cellStyle name="표준 58" xfId="3420"/>
    <cellStyle name="표준 58 2" xfId="3421"/>
    <cellStyle name="표준 58 3" xfId="3422"/>
    <cellStyle name="표준 58 4" xfId="3423"/>
    <cellStyle name="표준 58 5" xfId="3424"/>
    <cellStyle name="표준 59" xfId="3425"/>
    <cellStyle name="표준 59 2" xfId="3426"/>
    <cellStyle name="표준 59 3" xfId="3427"/>
    <cellStyle name="표준 59 4" xfId="3428"/>
    <cellStyle name="표준 6" xfId="3429"/>
    <cellStyle name="표준 6 10" xfId="3430"/>
    <cellStyle name="표준 6 10 2" xfId="3431"/>
    <cellStyle name="표준 6 11" xfId="3432"/>
    <cellStyle name="표준 6 12" xfId="3433"/>
    <cellStyle name="표준 6 2" xfId="3434"/>
    <cellStyle name="표준 6 2 10" xfId="3435"/>
    <cellStyle name="표준 6 2 11" xfId="3436"/>
    <cellStyle name="표준 6 2 12" xfId="3437"/>
    <cellStyle name="표준 6 2 2" xfId="3438"/>
    <cellStyle name="표준 6 2 2 2" xfId="3439"/>
    <cellStyle name="표준 6 2 2 2 2" xfId="3440"/>
    <cellStyle name="표준 6 2 2 2 3" xfId="3441"/>
    <cellStyle name="표준 6 2 2 3" xfId="3442"/>
    <cellStyle name="표준 6 2 2 4" xfId="3443"/>
    <cellStyle name="표준 6 2 2_범어도서관_수서목록(2013.2.28)_-_최종목록" xfId="3444"/>
    <cellStyle name="표준 6 2 3" xfId="3445"/>
    <cellStyle name="표준 6 2 3 2" xfId="3446"/>
    <cellStyle name="표준 6 2 4" xfId="3447"/>
    <cellStyle name="표준 6 2 5" xfId="3448"/>
    <cellStyle name="표준 6 2 6" xfId="3449"/>
    <cellStyle name="표준 6 2 7" xfId="3450"/>
    <cellStyle name="표준 6 2 8" xfId="3451"/>
    <cellStyle name="표준 6 2 9" xfId="3452"/>
    <cellStyle name="표준 6 2_범어도서관_수서목록(2013.2.28)_-_최종목록" xfId="3453"/>
    <cellStyle name="표준 6 3" xfId="3454"/>
    <cellStyle name="표준 6 3 2" xfId="3455"/>
    <cellStyle name="표준 6 3 3" xfId="3456"/>
    <cellStyle name="표준 6 4" xfId="3457"/>
    <cellStyle name="표준 6 4 2" xfId="3458"/>
    <cellStyle name="표준 6 44" xfId="3459"/>
    <cellStyle name="표준 6 5" xfId="3460"/>
    <cellStyle name="표준 6 6" xfId="3461"/>
    <cellStyle name="표준 6 7" xfId="3462"/>
    <cellStyle name="표준 6 8" xfId="3463"/>
    <cellStyle name="표준 6 9" xfId="3464"/>
    <cellStyle name="표준 6_광주시립희망13차7월(7.20)" xfId="3465"/>
    <cellStyle name="표준 60" xfId="3466"/>
    <cellStyle name="표준 60 2" xfId="3467"/>
    <cellStyle name="표준 60 3" xfId="3468"/>
    <cellStyle name="표준 61" xfId="3469"/>
    <cellStyle name="표준 61 2" xfId="3470"/>
    <cellStyle name="표준 61 2 2" xfId="3471"/>
    <cellStyle name="표준 61 3" xfId="3472"/>
    <cellStyle name="표준 61 3 2" xfId="3473"/>
    <cellStyle name="표준 61 4" xfId="3474"/>
    <cellStyle name="표준 61 5" xfId="3475"/>
    <cellStyle name="표준 62" xfId="3476"/>
    <cellStyle name="표준 62 2" xfId="3477"/>
    <cellStyle name="표준 62 3" xfId="3478"/>
    <cellStyle name="표준 63" xfId="3479"/>
    <cellStyle name="표준 64" xfId="3480"/>
    <cellStyle name="표준 64 2" xfId="3481"/>
    <cellStyle name="표준 64 3" xfId="3482"/>
    <cellStyle name="표준 65" xfId="3483"/>
    <cellStyle name="표준 66" xfId="3484"/>
    <cellStyle name="표준 66 2" xfId="3485"/>
    <cellStyle name="표준 668" xfId="3486"/>
    <cellStyle name="표준 67" xfId="3487"/>
    <cellStyle name="표준 67 2" xfId="3488"/>
    <cellStyle name="표준 67 3" xfId="3489"/>
    <cellStyle name="표준 68" xfId="3490"/>
    <cellStyle name="표준 68 2" xfId="3491"/>
    <cellStyle name="표준 69" xfId="3492"/>
    <cellStyle name="표준 69 2" xfId="3493"/>
    <cellStyle name="표준 7" xfId="3494"/>
    <cellStyle name="표준 7 2" xfId="3495"/>
    <cellStyle name="표준 7 2 2" xfId="3496"/>
    <cellStyle name="표준 7 2 2 2" xfId="3497"/>
    <cellStyle name="표준 7 2 3" xfId="3498"/>
    <cellStyle name="표준 7 2 3 2" xfId="3499"/>
    <cellStyle name="표준 7 2 4" xfId="3500"/>
    <cellStyle name="표준 7 3" xfId="3501"/>
    <cellStyle name="표준 7 3 2" xfId="3502"/>
    <cellStyle name="표준 7 3 3" xfId="3503"/>
    <cellStyle name="표준 7 4" xfId="3504"/>
    <cellStyle name="표준 7 4 2" xfId="3505"/>
    <cellStyle name="표준 7 4 3" xfId="3506"/>
    <cellStyle name="표준 7 5" xfId="3507"/>
    <cellStyle name="표준 7 5 2" xfId="3508"/>
    <cellStyle name="표준 7 6" xfId="3509"/>
    <cellStyle name="표준 7 7" xfId="3510"/>
    <cellStyle name="표준 7_광주시립희망13차7월(7.20)" xfId="3511"/>
    <cellStyle name="표준 70" xfId="3512"/>
    <cellStyle name="표준 70 2" xfId="3513"/>
    <cellStyle name="표준 70 3" xfId="3514"/>
    <cellStyle name="표준 71" xfId="3515"/>
    <cellStyle name="표준 71 2" xfId="3516"/>
    <cellStyle name="표준 72" xfId="3517"/>
    <cellStyle name="표준 72 4" xfId="3518"/>
    <cellStyle name="표준 73" xfId="3519"/>
    <cellStyle name="표준 74" xfId="3520"/>
    <cellStyle name="표준 74 2" xfId="3521"/>
    <cellStyle name="표준 74 3" xfId="3522"/>
    <cellStyle name="표준 75" xfId="3523"/>
    <cellStyle name="표준 76" xfId="3524"/>
    <cellStyle name="표준 76 2" xfId="3525"/>
    <cellStyle name="표준 77" xfId="3526"/>
    <cellStyle name="표준 77 2" xfId="3527"/>
    <cellStyle name="표준 77 4" xfId="3528"/>
    <cellStyle name="표준 78" xfId="3529"/>
    <cellStyle name="표준 78 2" xfId="3530"/>
    <cellStyle name="표준 79" xfId="3531"/>
    <cellStyle name="표준 8" xfId="3532"/>
    <cellStyle name="표준 8 2" xfId="3533"/>
    <cellStyle name="표준 8 2 2" xfId="3534"/>
    <cellStyle name="표준 8 2 2 2" xfId="3535"/>
    <cellStyle name="표준 8 2 2 3" xfId="3536"/>
    <cellStyle name="표준 8 2 3" xfId="3537"/>
    <cellStyle name="표준 8 2 3 2" xfId="3538"/>
    <cellStyle name="표준 8 2 4" xfId="3539"/>
    <cellStyle name="표준 8 3" xfId="3540"/>
    <cellStyle name="표준 8 3 2" xfId="3541"/>
    <cellStyle name="표준 8 3 3" xfId="3542"/>
    <cellStyle name="표준 8 4" xfId="3543"/>
    <cellStyle name="표준 8 4 2" xfId="3544"/>
    <cellStyle name="표준 8 4 3" xfId="3545"/>
    <cellStyle name="표준 8 5" xfId="3546"/>
    <cellStyle name="표준 8 5 2" xfId="3547"/>
    <cellStyle name="표준 8 6" xfId="3548"/>
    <cellStyle name="표준 8 7" xfId="3549"/>
    <cellStyle name="표준 8 8" xfId="3550"/>
    <cellStyle name="표준 8_광주시립희망13차7월(7.20)" xfId="3551"/>
    <cellStyle name="표준 80" xfId="3552"/>
    <cellStyle name="표준 80 2" xfId="3553"/>
    <cellStyle name="표준 81" xfId="3554"/>
    <cellStyle name="표준 81 2" xfId="3555"/>
    <cellStyle name="표준 81 3" xfId="3556"/>
    <cellStyle name="표준 81 4" xfId="3557"/>
    <cellStyle name="표준 81 5" xfId="3558"/>
    <cellStyle name="표준 82" xfId="3559"/>
    <cellStyle name="표준 82 2" xfId="3560"/>
    <cellStyle name="표준 82 2 2" xfId="3561"/>
    <cellStyle name="표준 82 2 3" xfId="3562"/>
    <cellStyle name="표준 83" xfId="3563"/>
    <cellStyle name="표준 83 2" xfId="3564"/>
    <cellStyle name="표준 84" xfId="3565"/>
    <cellStyle name="표준 84 2" xfId="3566"/>
    <cellStyle name="표준 84 3" xfId="3567"/>
    <cellStyle name="표준 85" xfId="3568"/>
    <cellStyle name="표준 85 2" xfId="3569"/>
    <cellStyle name="표준 86" xfId="3570"/>
    <cellStyle name="표준 86 2" xfId="3571"/>
    <cellStyle name="표준 87" xfId="3572"/>
    <cellStyle name="표준 88" xfId="3573"/>
    <cellStyle name="표준 88 2" xfId="3574"/>
    <cellStyle name="표준 88 3" xfId="3575"/>
    <cellStyle name="표준 89" xfId="3576"/>
    <cellStyle name="표준 89 2" xfId="3577"/>
    <cellStyle name="표준 9" xfId="3578"/>
    <cellStyle name="표준 9 2" xfId="3579"/>
    <cellStyle name="표준 9 2 2" xfId="3580"/>
    <cellStyle name="표준 9 2 2 2" xfId="3581"/>
    <cellStyle name="표준 9 2 3" xfId="3582"/>
    <cellStyle name="표준 9 3" xfId="3583"/>
    <cellStyle name="표준 9 3 2" xfId="3584"/>
    <cellStyle name="표준 9 4" xfId="3585"/>
    <cellStyle name="표준 9 4 2" xfId="3586"/>
    <cellStyle name="표준 9 5" xfId="3587"/>
    <cellStyle name="표준 9 6" xfId="3588"/>
    <cellStyle name="표준 9 7" xfId="3589"/>
    <cellStyle name="표준 9_광주시립희망13차7월(7.20)" xfId="3590"/>
    <cellStyle name="표준 90" xfId="3591"/>
    <cellStyle name="표준 90 2" xfId="3592"/>
    <cellStyle name="표준 91" xfId="3593"/>
    <cellStyle name="표준 92" xfId="3594"/>
    <cellStyle name="표준 92 2" xfId="3595"/>
    <cellStyle name="표준 93" xfId="3596"/>
    <cellStyle name="표준 93 2" xfId="3597"/>
    <cellStyle name="표준 94" xfId="3598"/>
    <cellStyle name="표준 94 2" xfId="3599"/>
    <cellStyle name="표준 95" xfId="3600"/>
    <cellStyle name="표준 95 2" xfId="3601"/>
    <cellStyle name="표준 96" xfId="3602"/>
    <cellStyle name="표준 96 2" xfId="3603"/>
    <cellStyle name="표준 96 3" xfId="3604"/>
    <cellStyle name="표준 97" xfId="3605"/>
    <cellStyle name="표준 97 2" xfId="3606"/>
    <cellStyle name="표준 97 2 2" xfId="3607"/>
    <cellStyle name="표준 97 2 3" xfId="3608"/>
    <cellStyle name="표준 97 3" xfId="3609"/>
    <cellStyle name="표준 98" xfId="3610"/>
    <cellStyle name="표준 98 2" xfId="3611"/>
    <cellStyle name="표준 99" xfId="3612"/>
    <cellStyle name="표준 99 2" xfId="3613"/>
    <cellStyle name="標準_Sheet1" xfId="3614"/>
    <cellStyle name="하이퍼링크 10" xfId="3615"/>
    <cellStyle name="하이퍼링크 10 2" xfId="3616"/>
    <cellStyle name="하이퍼링크 10 2 2" xfId="3617"/>
    <cellStyle name="하이퍼링크 10 3" xfId="3618"/>
    <cellStyle name="하이퍼링크 11" xfId="3619"/>
    <cellStyle name="하이퍼링크 2" xfId="3620"/>
    <cellStyle name="하이퍼링크 2 2" xfId="3621"/>
    <cellStyle name="하이퍼링크 2 2 2" xfId="3622"/>
    <cellStyle name="하이퍼링크 2 2 2 2" xfId="3623"/>
    <cellStyle name="하이퍼링크 2 2 2 3" xfId="3624"/>
    <cellStyle name="하이퍼링크 2 2 3" xfId="3625"/>
    <cellStyle name="하이퍼링크 2 2 3 2" xfId="3626"/>
    <cellStyle name="하이퍼링크 2 2 5" xfId="3627"/>
    <cellStyle name="하이퍼링크 2 3" xfId="3628"/>
    <cellStyle name="하이퍼링크 2 3 2" xfId="3629"/>
    <cellStyle name="하이퍼링크 2 3 2 2" xfId="3630"/>
    <cellStyle name="하이퍼링크 2 3 2 3" xfId="3631"/>
    <cellStyle name="하이퍼링크 2 3 3" xfId="3632"/>
    <cellStyle name="하이퍼링크 2 4" xfId="3633"/>
    <cellStyle name="하이퍼링크 2 4 2" xfId="3634"/>
    <cellStyle name="하이퍼링크 2 5" xfId="3635"/>
    <cellStyle name="하이퍼링크 2 6" xfId="3636"/>
    <cellStyle name="하이퍼링크 2 7" xfId="3637"/>
    <cellStyle name="하이퍼링크 2 8" xfId="3638"/>
    <cellStyle name="하이퍼링크 2 9" xfId="3639"/>
    <cellStyle name="하이퍼링크 3" xfId="3640"/>
    <cellStyle name="하이퍼링크 3 2" xfId="3641"/>
    <cellStyle name="하이퍼링크 3 2 2" xfId="3642"/>
    <cellStyle name="하이퍼링크 3 2 2 2" xfId="3643"/>
    <cellStyle name="하이퍼링크 3 2 3" xfId="3644"/>
    <cellStyle name="하이퍼링크 3 2 3 2" xfId="3645"/>
    <cellStyle name="하이퍼링크 3 3" xfId="3646"/>
    <cellStyle name="하이퍼링크 3 3 2" xfId="3647"/>
    <cellStyle name="하이퍼링크 3 4" xfId="3648"/>
    <cellStyle name="하이퍼링크 3 4 2" xfId="3649"/>
    <cellStyle name="하이퍼링크 4" xfId="3650"/>
    <cellStyle name="하이퍼링크 4 2" xfId="3651"/>
    <cellStyle name="하이퍼링크 4 2 2" xfId="3652"/>
    <cellStyle name="하이퍼링크 4 2 2 2" xfId="3653"/>
    <cellStyle name="하이퍼링크 4 2 3" xfId="3654"/>
    <cellStyle name="하이퍼링크 4 2 4" xfId="3655"/>
    <cellStyle name="하이퍼링크 4 2 4 2" xfId="3656"/>
    <cellStyle name="하이퍼링크 4 2 5" xfId="3657"/>
    <cellStyle name="하이퍼링크 4 3" xfId="3658"/>
    <cellStyle name="하이퍼링크 4 3 2" xfId="3659"/>
    <cellStyle name="하이퍼링크 4 4" xfId="3660"/>
    <cellStyle name="하이퍼링크 4 4 2" xfId="3661"/>
    <cellStyle name="하이퍼링크 4 5" xfId="3662"/>
    <cellStyle name="하이퍼링크 5" xfId="3663"/>
    <cellStyle name="하이퍼링크 5 2" xfId="3664"/>
    <cellStyle name="하이퍼링크 5 2 2" xfId="3665"/>
    <cellStyle name="하이퍼링크 5 3" xfId="3666"/>
    <cellStyle name="하이퍼링크 5 4" xfId="3667"/>
    <cellStyle name="하이퍼링크 6" xfId="3668"/>
    <cellStyle name="하이퍼링크 6 2" xfId="3669"/>
    <cellStyle name="하이퍼링크 6 3" xfId="3670"/>
    <cellStyle name="하이퍼링크 7" xfId="3671"/>
    <cellStyle name="하이퍼링크 7 2" xfId="3672"/>
    <cellStyle name="하이퍼링크 7 3" xfId="3673"/>
    <cellStyle name="하이퍼링크 8" xfId="3674"/>
    <cellStyle name="하이퍼링크 8 2" xfId="3675"/>
    <cellStyle name="하이퍼링크 8 3" xfId="3676"/>
    <cellStyle name="하이퍼링크 9" xfId="3677"/>
    <cellStyle name="하이퍼링크 9 2" xfId="3678"/>
    <cellStyle name="하이퍼링크 9 2 2" xfId="3679"/>
    <cellStyle name="하이퍼링크 9 3" xfId="368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114</xdr:row>
      <xdr:rowOff>0</xdr:rowOff>
    </xdr:from>
    <xdr:to>
      <xdr:col>9</xdr:col>
      <xdr:colOff>9525</xdr:colOff>
      <xdr:row>114</xdr:row>
      <xdr:rowOff>9525</xdr:rowOff>
    </xdr:to>
    <xdr:pic>
      <xdr:nvPicPr>
        <xdr:cNvPr id="862406" name="Picture 483" descr="http://pics.cdn.librarything.com/pics/trans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199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114</xdr:row>
      <xdr:rowOff>0</xdr:rowOff>
    </xdr:from>
    <xdr:to>
      <xdr:col>9</xdr:col>
      <xdr:colOff>9525</xdr:colOff>
      <xdr:row>114</xdr:row>
      <xdr:rowOff>9525</xdr:rowOff>
    </xdr:to>
    <xdr:pic>
      <xdr:nvPicPr>
        <xdr:cNvPr id="862407" name="Picture 483" descr="http://pics.cdn.librarything.com/pics/trans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911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111</xdr:row>
      <xdr:rowOff>0</xdr:rowOff>
    </xdr:from>
    <xdr:to>
      <xdr:col>9</xdr:col>
      <xdr:colOff>9525</xdr:colOff>
      <xdr:row>111</xdr:row>
      <xdr:rowOff>9525</xdr:rowOff>
    </xdr:to>
    <xdr:pic>
      <xdr:nvPicPr>
        <xdr:cNvPr id="862408" name="Picture 483" descr="http://pics.cdn.librarything.com/pics/trans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837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114</xdr:row>
      <xdr:rowOff>0</xdr:rowOff>
    </xdr:from>
    <xdr:ext cx="9525" cy="9525"/>
    <xdr:pic>
      <xdr:nvPicPr>
        <xdr:cNvPr id="5" name="Picture 483" descr="http://pics.cdn.librarything.com/pics/trans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8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114</xdr:row>
      <xdr:rowOff>0</xdr:rowOff>
    </xdr:from>
    <xdr:ext cx="9525" cy="9525"/>
    <xdr:pic>
      <xdr:nvPicPr>
        <xdr:cNvPr id="6" name="Picture 483" descr="http://pics.cdn.librarything.com/pics/trans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9689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tabSelected="1" zoomScale="85" zoomScaleNormal="85" workbookViewId="0">
      <selection sqref="A1:L1"/>
    </sheetView>
  </sheetViews>
  <sheetFormatPr defaultRowHeight="16.5"/>
  <cols>
    <col min="1" max="1" width="9" style="11"/>
    <col min="2" max="2" width="10.625" style="11" customWidth="1"/>
    <col min="3" max="3" width="13.75" style="11" customWidth="1"/>
    <col min="4" max="4" width="10.625" style="11" customWidth="1"/>
    <col min="5" max="5" width="13.75" style="11" customWidth="1"/>
    <col min="6" max="6" width="10.625" style="11" customWidth="1"/>
    <col min="7" max="7" width="13.75" style="11" customWidth="1"/>
    <col min="8" max="8" width="10.625" style="11" customWidth="1"/>
    <col min="9" max="9" width="13.75" style="11" customWidth="1"/>
    <col min="10" max="10" width="10.625" style="11" customWidth="1"/>
    <col min="11" max="11" width="17.125" style="11" customWidth="1"/>
    <col min="12" max="12" width="14.375" style="11" customWidth="1"/>
    <col min="13" max="16384" width="9" style="11"/>
  </cols>
  <sheetData>
    <row r="1" spans="1:12" ht="61.5" customHeight="1">
      <c r="A1" s="132" t="s">
        <v>3570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33" customHeight="1">
      <c r="A2" s="138" t="s">
        <v>206</v>
      </c>
      <c r="B2" s="133" t="s">
        <v>207</v>
      </c>
      <c r="C2" s="133"/>
      <c r="D2" s="133" t="s">
        <v>208</v>
      </c>
      <c r="E2" s="133"/>
      <c r="F2" s="133" t="s">
        <v>209</v>
      </c>
      <c r="G2" s="133"/>
      <c r="H2" s="136" t="s">
        <v>3368</v>
      </c>
      <c r="I2" s="137"/>
      <c r="J2" s="133" t="s">
        <v>210</v>
      </c>
      <c r="K2" s="133"/>
      <c r="L2" s="134" t="s">
        <v>211</v>
      </c>
    </row>
    <row r="3" spans="1:12" ht="33" customHeight="1">
      <c r="A3" s="139"/>
      <c r="B3" s="16" t="s">
        <v>212</v>
      </c>
      <c r="C3" s="16" t="s">
        <v>213</v>
      </c>
      <c r="D3" s="17" t="s">
        <v>212</v>
      </c>
      <c r="E3" s="16" t="s">
        <v>213</v>
      </c>
      <c r="F3" s="17" t="s">
        <v>212</v>
      </c>
      <c r="G3" s="16" t="s">
        <v>213</v>
      </c>
      <c r="H3" s="17" t="s">
        <v>212</v>
      </c>
      <c r="I3" s="16" t="s">
        <v>213</v>
      </c>
      <c r="J3" s="17" t="s">
        <v>214</v>
      </c>
      <c r="K3" s="16" t="s">
        <v>213</v>
      </c>
      <c r="L3" s="135"/>
    </row>
    <row r="4" spans="1:12" ht="40.5" customHeight="1">
      <c r="A4" s="14" t="s">
        <v>12</v>
      </c>
      <c r="B4" s="25">
        <f>일반도서!G21</f>
        <v>17</v>
      </c>
      <c r="C4" s="25">
        <f>일반도서!I21</f>
        <v>276300</v>
      </c>
      <c r="D4" s="26">
        <f>청소년도서!G8</f>
        <v>5</v>
      </c>
      <c r="E4" s="26">
        <f>청소년도서!I8</f>
        <v>65800</v>
      </c>
      <c r="F4" s="27">
        <f>아동도서!G20</f>
        <v>16</v>
      </c>
      <c r="G4" s="27">
        <f>아동도서!I20</f>
        <v>210300</v>
      </c>
      <c r="H4" s="28">
        <f>영유아도서!G5</f>
        <v>1</v>
      </c>
      <c r="I4" s="28">
        <f>영유아도서!I5</f>
        <v>14000</v>
      </c>
      <c r="J4" s="20">
        <f t="shared" ref="J4:J13" si="0">B4+D4+F4+H4</f>
        <v>39</v>
      </c>
      <c r="K4" s="20">
        <f>C4+E4+G4+I4</f>
        <v>566400</v>
      </c>
      <c r="L4" s="19">
        <f>(K4/K14)*100</f>
        <v>2.7414499094895595</v>
      </c>
    </row>
    <row r="5" spans="1:12" ht="40.5" customHeight="1">
      <c r="A5" s="14" t="s">
        <v>15</v>
      </c>
      <c r="B5" s="25">
        <f>일반도서!G74</f>
        <v>52</v>
      </c>
      <c r="C5" s="25">
        <f>일반도서!I74</f>
        <v>830100</v>
      </c>
      <c r="D5" s="26">
        <f>청소년도서!G15</f>
        <v>6</v>
      </c>
      <c r="E5" s="26">
        <f>청소년도서!I15</f>
        <v>88800</v>
      </c>
      <c r="F5" s="27">
        <f>아동도서!G28</f>
        <v>7</v>
      </c>
      <c r="G5" s="27">
        <f>아동도서!I28</f>
        <v>86800</v>
      </c>
      <c r="H5" s="28">
        <f>영유아도서!G9</f>
        <v>3</v>
      </c>
      <c r="I5" s="28">
        <f>영유아도서!I9</f>
        <v>40500</v>
      </c>
      <c r="J5" s="20">
        <f t="shared" si="0"/>
        <v>68</v>
      </c>
      <c r="K5" s="20">
        <f t="shared" ref="K5:K13" si="1">C5+E5+G5+I5</f>
        <v>1046200</v>
      </c>
      <c r="L5" s="19">
        <f>(K5/K14)*100</f>
        <v>5.0637445185522205</v>
      </c>
    </row>
    <row r="6" spans="1:12" ht="40.5" customHeight="1">
      <c r="A6" s="14" t="s">
        <v>21</v>
      </c>
      <c r="B6" s="25">
        <f>일반도서!G94</f>
        <v>19</v>
      </c>
      <c r="C6" s="25">
        <f>일반도서!I94</f>
        <v>254100</v>
      </c>
      <c r="D6" s="26">
        <f>청소년도서!G17</f>
        <v>1</v>
      </c>
      <c r="E6" s="26">
        <f>청소년도서!I17</f>
        <v>16500</v>
      </c>
      <c r="F6" s="27">
        <f>아동도서!G35</f>
        <v>6</v>
      </c>
      <c r="G6" s="27">
        <f>아동도서!I35</f>
        <v>76000</v>
      </c>
      <c r="H6" s="28">
        <f>영유아도서!G11</f>
        <v>0</v>
      </c>
      <c r="I6" s="28">
        <f>영유아도서!I11</f>
        <v>0</v>
      </c>
      <c r="J6" s="20">
        <f t="shared" si="0"/>
        <v>26</v>
      </c>
      <c r="K6" s="20">
        <f t="shared" si="1"/>
        <v>346600</v>
      </c>
      <c r="L6" s="19">
        <f>(K6/K14)*100</f>
        <v>1.6775892278055815</v>
      </c>
    </row>
    <row r="7" spans="1:12" ht="40.5" customHeight="1">
      <c r="A7" s="14" t="s">
        <v>23</v>
      </c>
      <c r="B7" s="25">
        <f>일반도서!G185</f>
        <v>90</v>
      </c>
      <c r="C7" s="25">
        <f>일반도서!I185</f>
        <v>1452300</v>
      </c>
      <c r="D7" s="26">
        <f>청소년도서!G36</f>
        <v>18</v>
      </c>
      <c r="E7" s="26">
        <f>청소년도서!I36</f>
        <v>254500</v>
      </c>
      <c r="F7" s="27">
        <f>아동도서!G65</f>
        <v>29</v>
      </c>
      <c r="G7" s="27">
        <f>아동도서!I65</f>
        <v>363300</v>
      </c>
      <c r="H7" s="28">
        <f>영유아도서!G31</f>
        <v>19</v>
      </c>
      <c r="I7" s="28">
        <f>영유아도서!I31</f>
        <v>224500</v>
      </c>
      <c r="J7" s="20">
        <f t="shared" si="0"/>
        <v>156</v>
      </c>
      <c r="K7" s="20">
        <f t="shared" si="1"/>
        <v>2294600</v>
      </c>
      <c r="L7" s="19">
        <f>(K7/K14)*100</f>
        <v>11.106163422165862</v>
      </c>
    </row>
    <row r="8" spans="1:12" ht="40.5" customHeight="1">
      <c r="A8" s="14" t="s">
        <v>30</v>
      </c>
      <c r="B8" s="25">
        <f>일반도서!G215</f>
        <v>29</v>
      </c>
      <c r="C8" s="25">
        <f>일반도서!I215</f>
        <v>442900</v>
      </c>
      <c r="D8" s="26">
        <f>청소년도서!G49</f>
        <v>12</v>
      </c>
      <c r="E8" s="26">
        <f>청소년도서!I49</f>
        <v>181300</v>
      </c>
      <c r="F8" s="27">
        <f>아동도서!G119</f>
        <v>53</v>
      </c>
      <c r="G8" s="27">
        <f>아동도서!I119</f>
        <v>679700</v>
      </c>
      <c r="H8" s="28">
        <f>영유아도서!G49</f>
        <v>17</v>
      </c>
      <c r="I8" s="28">
        <f>영유아도서!I49</f>
        <v>233600</v>
      </c>
      <c r="J8" s="20">
        <f t="shared" si="0"/>
        <v>111</v>
      </c>
      <c r="K8" s="20">
        <f>C8+E8+G8+I8</f>
        <v>1537500</v>
      </c>
      <c r="L8" s="19">
        <f>(K8/K14)*100</f>
        <v>7.4417006282489373</v>
      </c>
    </row>
    <row r="9" spans="1:12" ht="40.5" customHeight="1">
      <c r="A9" s="14" t="s">
        <v>31</v>
      </c>
      <c r="B9" s="25">
        <f>일반도서!G322</f>
        <v>106</v>
      </c>
      <c r="C9" s="25">
        <f>일반도서!I322</f>
        <v>1613900</v>
      </c>
      <c r="D9" s="26">
        <f>청소년도서!G53</f>
        <v>3</v>
      </c>
      <c r="E9" s="26">
        <f>청소년도서!I53</f>
        <v>42000</v>
      </c>
      <c r="F9" s="27">
        <f>아동도서!G144</f>
        <v>24</v>
      </c>
      <c r="G9" s="27">
        <f>아동도서!I144</f>
        <v>308900</v>
      </c>
      <c r="H9" s="28">
        <f>영유아도서!G64</f>
        <v>14</v>
      </c>
      <c r="I9" s="28">
        <f>영유아도서!I64</f>
        <v>178600</v>
      </c>
      <c r="J9" s="20">
        <f t="shared" si="0"/>
        <v>147</v>
      </c>
      <c r="K9" s="20">
        <f t="shared" si="1"/>
        <v>2143400</v>
      </c>
      <c r="L9" s="19">
        <f>(K9/K14)*100</f>
        <v>10.374335692090259</v>
      </c>
    </row>
    <row r="10" spans="1:12" ht="40.5" customHeight="1">
      <c r="A10" s="14" t="s">
        <v>33</v>
      </c>
      <c r="B10" s="25">
        <f>일반도서!G369</f>
        <v>46</v>
      </c>
      <c r="C10" s="25">
        <f>일반도서!I369</f>
        <v>725200</v>
      </c>
      <c r="D10" s="26">
        <f>청소년도서!G56</f>
        <v>2</v>
      </c>
      <c r="E10" s="26">
        <f>청소년도서!I56</f>
        <v>24000</v>
      </c>
      <c r="F10" s="27">
        <f>아동도서!G154</f>
        <v>9</v>
      </c>
      <c r="G10" s="27">
        <f>아동도서!I154</f>
        <v>122200</v>
      </c>
      <c r="H10" s="28">
        <f>영유아도서!G82</f>
        <v>17</v>
      </c>
      <c r="I10" s="28">
        <f>영유아도서!I82</f>
        <v>205800</v>
      </c>
      <c r="J10" s="20">
        <f t="shared" si="0"/>
        <v>74</v>
      </c>
      <c r="K10" s="20">
        <f t="shared" si="1"/>
        <v>1077200</v>
      </c>
      <c r="L10" s="19">
        <f>(K10/K14)*100</f>
        <v>5.2137885637396781</v>
      </c>
    </row>
    <row r="11" spans="1:12" ht="40.5" customHeight="1">
      <c r="A11" s="14" t="s">
        <v>34</v>
      </c>
      <c r="B11" s="25">
        <f>일반도서!G386</f>
        <v>16</v>
      </c>
      <c r="C11" s="25">
        <f>일반도서!I386</f>
        <v>244100</v>
      </c>
      <c r="D11" s="26">
        <f>청소년도서!G60</f>
        <v>3</v>
      </c>
      <c r="E11" s="26">
        <f>청소년도서!I60</f>
        <v>43600</v>
      </c>
      <c r="F11" s="27">
        <f>아동도서!G161</f>
        <v>6</v>
      </c>
      <c r="G11" s="27">
        <f>아동도서!I161</f>
        <v>85000</v>
      </c>
      <c r="H11" s="28">
        <f>영유아도서!G84</f>
        <v>1</v>
      </c>
      <c r="I11" s="28">
        <f>영유아도서!I84</f>
        <v>13000</v>
      </c>
      <c r="J11" s="20">
        <f t="shared" si="0"/>
        <v>26</v>
      </c>
      <c r="K11" s="20">
        <f t="shared" si="1"/>
        <v>385700</v>
      </c>
      <c r="L11" s="19">
        <f>(K11/K14)*100</f>
        <v>1.8668383299613758</v>
      </c>
    </row>
    <row r="12" spans="1:12" ht="40.5" customHeight="1">
      <c r="A12" s="14" t="s">
        <v>36</v>
      </c>
      <c r="B12" s="25">
        <f>일반도서!G687</f>
        <v>300</v>
      </c>
      <c r="C12" s="25">
        <f>일반도서!I687</f>
        <v>4173300</v>
      </c>
      <c r="D12" s="26">
        <f>청소년도서!G103</f>
        <v>42</v>
      </c>
      <c r="E12" s="26">
        <f>청소년도서!I103</f>
        <v>528400</v>
      </c>
      <c r="F12" s="27">
        <f>아동도서!G392</f>
        <v>235</v>
      </c>
      <c r="G12" s="27">
        <f>아동도서!I392</f>
        <v>2731000</v>
      </c>
      <c r="H12" s="28">
        <f>영유아도서!G285</f>
        <v>200</v>
      </c>
      <c r="I12" s="28">
        <f>영유아도서!I285</f>
        <v>2506100</v>
      </c>
      <c r="J12" s="20">
        <f t="shared" si="0"/>
        <v>777</v>
      </c>
      <c r="K12" s="20">
        <f t="shared" si="1"/>
        <v>9938800</v>
      </c>
      <c r="L12" s="19">
        <f>(K12/K14)*100</f>
        <v>48.1050889131971</v>
      </c>
    </row>
    <row r="13" spans="1:12" ht="40.5" customHeight="1">
      <c r="A13" s="14" t="s">
        <v>3</v>
      </c>
      <c r="B13" s="25">
        <f>일반도서!G733</f>
        <v>45</v>
      </c>
      <c r="C13" s="25">
        <f>일반도서!I733</f>
        <v>737800</v>
      </c>
      <c r="D13" s="26">
        <f>청소년도서!G114</f>
        <v>10</v>
      </c>
      <c r="E13" s="26">
        <f>청소년도서!I114</f>
        <v>136200</v>
      </c>
      <c r="F13" s="27">
        <f>아동도서!G428</f>
        <v>35</v>
      </c>
      <c r="G13" s="27">
        <f>아동도서!I428</f>
        <v>442200</v>
      </c>
      <c r="H13" s="28">
        <f>영유아도서!G287</f>
        <v>1</v>
      </c>
      <c r="I13" s="28">
        <f>영유아도서!I287</f>
        <v>8000</v>
      </c>
      <c r="J13" s="20">
        <f t="shared" si="0"/>
        <v>91</v>
      </c>
      <c r="K13" s="20">
        <f t="shared" si="1"/>
        <v>1324200</v>
      </c>
      <c r="L13" s="19">
        <f>(K13/K14)*100</f>
        <v>6.4093007947494272</v>
      </c>
    </row>
    <row r="14" spans="1:12" ht="40.5" customHeight="1">
      <c r="A14" s="18" t="s">
        <v>215</v>
      </c>
      <c r="B14" s="21">
        <f t="shared" ref="B14:L14" si="2">SUM(B4:B13)</f>
        <v>720</v>
      </c>
      <c r="C14" s="21">
        <f t="shared" si="2"/>
        <v>10750000</v>
      </c>
      <c r="D14" s="21">
        <f t="shared" si="2"/>
        <v>102</v>
      </c>
      <c r="E14" s="21">
        <f t="shared" si="2"/>
        <v>1381100</v>
      </c>
      <c r="F14" s="21">
        <f t="shared" si="2"/>
        <v>420</v>
      </c>
      <c r="G14" s="21">
        <f t="shared" si="2"/>
        <v>5105400</v>
      </c>
      <c r="H14" s="21">
        <f t="shared" si="2"/>
        <v>273</v>
      </c>
      <c r="I14" s="21">
        <f t="shared" si="2"/>
        <v>3424100</v>
      </c>
      <c r="J14" s="21">
        <f t="shared" si="2"/>
        <v>1515</v>
      </c>
      <c r="K14" s="21">
        <f>SUM(K4:K13)</f>
        <v>20660600</v>
      </c>
      <c r="L14" s="21">
        <f t="shared" si="2"/>
        <v>100</v>
      </c>
    </row>
    <row r="15" spans="1:12">
      <c r="J15" s="15"/>
    </row>
    <row r="19" spans="3:3">
      <c r="C19" s="29"/>
    </row>
    <row r="21" spans="3:3">
      <c r="C21" s="29"/>
    </row>
  </sheetData>
  <mergeCells count="8">
    <mergeCell ref="A1:L1"/>
    <mergeCell ref="J2:K2"/>
    <mergeCell ref="L2:L3"/>
    <mergeCell ref="H2:I2"/>
    <mergeCell ref="A2:A3"/>
    <mergeCell ref="B2:C2"/>
    <mergeCell ref="D2:E2"/>
    <mergeCell ref="F2:G2"/>
  </mergeCells>
  <phoneticPr fontId="3" type="noConversion"/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40"/>
  <sheetViews>
    <sheetView zoomScaleNormal="100" workbookViewId="0">
      <selection sqref="A1:J1"/>
    </sheetView>
  </sheetViews>
  <sheetFormatPr defaultRowHeight="16.5"/>
  <cols>
    <col min="1" max="1" width="5.5" style="2" customWidth="1"/>
    <col min="2" max="2" width="6" style="2" customWidth="1"/>
    <col min="3" max="3" width="32.875" style="3" customWidth="1"/>
    <col min="4" max="4" width="15.5" style="3" customWidth="1"/>
    <col min="5" max="5" width="9" style="3"/>
    <col min="6" max="6" width="6.625" style="57" customWidth="1"/>
    <col min="7" max="7" width="6" style="57" customWidth="1"/>
    <col min="8" max="8" width="7.5" style="131" bestFit="1" customWidth="1"/>
    <col min="9" max="9" width="7.625" style="131" customWidth="1"/>
    <col min="10" max="10" width="6.5" style="3" customWidth="1"/>
    <col min="11" max="11" width="10.875" style="3" bestFit="1" customWidth="1"/>
    <col min="12" max="16384" width="9" style="3"/>
  </cols>
  <sheetData>
    <row r="1" spans="1:10" ht="33.75">
      <c r="A1" s="140" t="s">
        <v>3571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9.5" customHeight="1">
      <c r="A2" s="6"/>
      <c r="B2" s="6"/>
      <c r="C2" s="81"/>
      <c r="D2" s="81"/>
      <c r="E2" s="81"/>
      <c r="F2" s="54"/>
      <c r="G2" s="54"/>
      <c r="H2" s="119"/>
      <c r="I2" s="119"/>
      <c r="J2" s="6"/>
    </row>
    <row r="3" spans="1:10" s="2" customFormat="1" ht="19.5" customHeight="1">
      <c r="A3" s="76" t="s">
        <v>5</v>
      </c>
      <c r="B3" s="76" t="s">
        <v>6</v>
      </c>
      <c r="C3" s="117" t="s">
        <v>4</v>
      </c>
      <c r="D3" s="117" t="s">
        <v>7</v>
      </c>
      <c r="E3" s="117" t="s">
        <v>0</v>
      </c>
      <c r="F3" s="120" t="s">
        <v>1</v>
      </c>
      <c r="G3" s="121" t="s">
        <v>8</v>
      </c>
      <c r="H3" s="122" t="s">
        <v>9</v>
      </c>
      <c r="I3" s="122" t="s">
        <v>2</v>
      </c>
      <c r="J3" s="77" t="s">
        <v>10</v>
      </c>
    </row>
    <row r="4" spans="1:10" s="12" customFormat="1" ht="19.5" customHeight="1">
      <c r="A4" s="61">
        <v>1</v>
      </c>
      <c r="B4" s="44" t="s">
        <v>12</v>
      </c>
      <c r="C4" s="45" t="s">
        <v>559</v>
      </c>
      <c r="D4" s="45" t="s">
        <v>560</v>
      </c>
      <c r="E4" s="45" t="s">
        <v>353</v>
      </c>
      <c r="F4" s="62">
        <v>2020</v>
      </c>
      <c r="G4" s="62">
        <v>1</v>
      </c>
      <c r="H4" s="63">
        <v>16000</v>
      </c>
      <c r="I4" s="63">
        <f>G4*H4</f>
        <v>16000</v>
      </c>
      <c r="J4" s="64"/>
    </row>
    <row r="5" spans="1:10" s="12" customFormat="1" ht="19.5" customHeight="1">
      <c r="A5" s="61">
        <v>2</v>
      </c>
      <c r="B5" s="44" t="s">
        <v>12</v>
      </c>
      <c r="C5" s="45" t="s">
        <v>561</v>
      </c>
      <c r="D5" s="45" t="s">
        <v>562</v>
      </c>
      <c r="E5" s="45" t="s">
        <v>474</v>
      </c>
      <c r="F5" s="62">
        <v>2020</v>
      </c>
      <c r="G5" s="62">
        <v>1</v>
      </c>
      <c r="H5" s="63">
        <v>17500</v>
      </c>
      <c r="I5" s="63">
        <f t="shared" ref="I5:I20" si="0">G5*H5</f>
        <v>17500</v>
      </c>
      <c r="J5" s="64"/>
    </row>
    <row r="6" spans="1:10" s="12" customFormat="1" ht="19.5" customHeight="1">
      <c r="A6" s="61">
        <v>3</v>
      </c>
      <c r="B6" s="44" t="s">
        <v>12</v>
      </c>
      <c r="C6" s="45" t="s">
        <v>563</v>
      </c>
      <c r="D6" s="45" t="s">
        <v>564</v>
      </c>
      <c r="E6" s="45" t="s">
        <v>467</v>
      </c>
      <c r="F6" s="62">
        <v>2020</v>
      </c>
      <c r="G6" s="62">
        <v>1</v>
      </c>
      <c r="H6" s="63">
        <v>17000</v>
      </c>
      <c r="I6" s="63">
        <f t="shared" si="0"/>
        <v>17000</v>
      </c>
      <c r="J6" s="64"/>
    </row>
    <row r="7" spans="1:10" s="12" customFormat="1" ht="19.5" customHeight="1">
      <c r="A7" s="61">
        <v>4</v>
      </c>
      <c r="B7" s="44" t="s">
        <v>12</v>
      </c>
      <c r="C7" s="45" t="s">
        <v>565</v>
      </c>
      <c r="D7" s="45" t="s">
        <v>566</v>
      </c>
      <c r="E7" s="45" t="s">
        <v>14</v>
      </c>
      <c r="F7" s="62">
        <v>2020</v>
      </c>
      <c r="G7" s="62">
        <v>1</v>
      </c>
      <c r="H7" s="63">
        <v>18000</v>
      </c>
      <c r="I7" s="63">
        <f t="shared" si="0"/>
        <v>18000</v>
      </c>
      <c r="J7" s="64"/>
    </row>
    <row r="8" spans="1:10" s="12" customFormat="1" ht="19.5" customHeight="1">
      <c r="A8" s="61">
        <v>5</v>
      </c>
      <c r="B8" s="44" t="s">
        <v>12</v>
      </c>
      <c r="C8" s="45" t="s">
        <v>567</v>
      </c>
      <c r="D8" s="45" t="s">
        <v>568</v>
      </c>
      <c r="E8" s="45" t="s">
        <v>418</v>
      </c>
      <c r="F8" s="62">
        <v>2020</v>
      </c>
      <c r="G8" s="62">
        <v>1</v>
      </c>
      <c r="H8" s="63">
        <v>15000</v>
      </c>
      <c r="I8" s="63">
        <f t="shared" si="0"/>
        <v>15000</v>
      </c>
      <c r="J8" s="64"/>
    </row>
    <row r="9" spans="1:10" s="12" customFormat="1" ht="19.5" customHeight="1">
      <c r="A9" s="61">
        <v>6</v>
      </c>
      <c r="B9" s="44" t="s">
        <v>12</v>
      </c>
      <c r="C9" s="45" t="s">
        <v>569</v>
      </c>
      <c r="D9" s="45" t="s">
        <v>570</v>
      </c>
      <c r="E9" s="45" t="s">
        <v>486</v>
      </c>
      <c r="F9" s="62">
        <v>2020</v>
      </c>
      <c r="G9" s="62">
        <v>1</v>
      </c>
      <c r="H9" s="63">
        <v>15000</v>
      </c>
      <c r="I9" s="63">
        <f t="shared" si="0"/>
        <v>15000</v>
      </c>
      <c r="J9" s="64"/>
    </row>
    <row r="10" spans="1:10" s="12" customFormat="1" ht="19.5" customHeight="1">
      <c r="A10" s="61">
        <v>7</v>
      </c>
      <c r="B10" s="44" t="s">
        <v>12</v>
      </c>
      <c r="C10" s="45" t="s">
        <v>571</v>
      </c>
      <c r="D10" s="45" t="s">
        <v>572</v>
      </c>
      <c r="E10" s="45" t="s">
        <v>540</v>
      </c>
      <c r="F10" s="62">
        <v>2020</v>
      </c>
      <c r="G10" s="62">
        <v>1</v>
      </c>
      <c r="H10" s="63">
        <v>16000</v>
      </c>
      <c r="I10" s="63">
        <f t="shared" si="0"/>
        <v>16000</v>
      </c>
      <c r="J10" s="64"/>
    </row>
    <row r="11" spans="1:10" s="12" customFormat="1" ht="19.5" customHeight="1">
      <c r="A11" s="61">
        <v>8</v>
      </c>
      <c r="B11" s="44" t="s">
        <v>12</v>
      </c>
      <c r="C11" s="45" t="s">
        <v>573</v>
      </c>
      <c r="D11" s="45" t="s">
        <v>574</v>
      </c>
      <c r="E11" s="45" t="s">
        <v>575</v>
      </c>
      <c r="F11" s="62">
        <v>2020</v>
      </c>
      <c r="G11" s="62">
        <v>1</v>
      </c>
      <c r="H11" s="63">
        <v>18000</v>
      </c>
      <c r="I11" s="63">
        <f t="shared" si="0"/>
        <v>18000</v>
      </c>
      <c r="J11" s="64"/>
    </row>
    <row r="12" spans="1:10" s="12" customFormat="1" ht="19.5" customHeight="1">
      <c r="A12" s="61">
        <v>9</v>
      </c>
      <c r="B12" s="44" t="s">
        <v>12</v>
      </c>
      <c r="C12" s="45" t="s">
        <v>576</v>
      </c>
      <c r="D12" s="45" t="s">
        <v>577</v>
      </c>
      <c r="E12" s="45" t="s">
        <v>149</v>
      </c>
      <c r="F12" s="62">
        <v>2020</v>
      </c>
      <c r="G12" s="62">
        <v>1</v>
      </c>
      <c r="H12" s="63">
        <v>14800</v>
      </c>
      <c r="I12" s="63">
        <f t="shared" si="0"/>
        <v>14800</v>
      </c>
      <c r="J12" s="64"/>
    </row>
    <row r="13" spans="1:10" s="12" customFormat="1" ht="19.5" customHeight="1">
      <c r="A13" s="61">
        <v>10</v>
      </c>
      <c r="B13" s="44" t="s">
        <v>12</v>
      </c>
      <c r="C13" s="45" t="s">
        <v>578</v>
      </c>
      <c r="D13" s="45" t="s">
        <v>579</v>
      </c>
      <c r="E13" s="45" t="s">
        <v>580</v>
      </c>
      <c r="F13" s="62">
        <v>2020</v>
      </c>
      <c r="G13" s="62">
        <v>1</v>
      </c>
      <c r="H13" s="63">
        <v>15000</v>
      </c>
      <c r="I13" s="63">
        <f t="shared" si="0"/>
        <v>15000</v>
      </c>
      <c r="J13" s="64"/>
    </row>
    <row r="14" spans="1:10" s="12" customFormat="1" ht="19.5" customHeight="1">
      <c r="A14" s="61">
        <v>11</v>
      </c>
      <c r="B14" s="44" t="s">
        <v>12</v>
      </c>
      <c r="C14" s="45" t="s">
        <v>581</v>
      </c>
      <c r="D14" s="45" t="s">
        <v>582</v>
      </c>
      <c r="E14" s="45" t="s">
        <v>583</v>
      </c>
      <c r="F14" s="62">
        <v>2020</v>
      </c>
      <c r="G14" s="62">
        <v>1</v>
      </c>
      <c r="H14" s="63">
        <v>12000</v>
      </c>
      <c r="I14" s="63">
        <f t="shared" si="0"/>
        <v>12000</v>
      </c>
      <c r="J14" s="64"/>
    </row>
    <row r="15" spans="1:10" s="12" customFormat="1" ht="19.5" customHeight="1">
      <c r="A15" s="61">
        <v>12</v>
      </c>
      <c r="B15" s="44" t="s">
        <v>12</v>
      </c>
      <c r="C15" s="45" t="s">
        <v>584</v>
      </c>
      <c r="D15" s="45" t="s">
        <v>585</v>
      </c>
      <c r="E15" s="45" t="s">
        <v>465</v>
      </c>
      <c r="F15" s="62">
        <v>2020</v>
      </c>
      <c r="G15" s="62">
        <v>1</v>
      </c>
      <c r="H15" s="63">
        <v>16500</v>
      </c>
      <c r="I15" s="63">
        <f t="shared" si="0"/>
        <v>16500</v>
      </c>
      <c r="J15" s="64"/>
    </row>
    <row r="16" spans="1:10" s="12" customFormat="1" ht="19.5" customHeight="1">
      <c r="A16" s="61">
        <v>13</v>
      </c>
      <c r="B16" s="44" t="s">
        <v>12</v>
      </c>
      <c r="C16" s="45" t="s">
        <v>586</v>
      </c>
      <c r="D16" s="45" t="s">
        <v>587</v>
      </c>
      <c r="E16" s="45" t="s">
        <v>588</v>
      </c>
      <c r="F16" s="62">
        <v>2020</v>
      </c>
      <c r="G16" s="62">
        <v>1</v>
      </c>
      <c r="H16" s="63">
        <v>18000</v>
      </c>
      <c r="I16" s="63">
        <f t="shared" si="0"/>
        <v>18000</v>
      </c>
      <c r="J16" s="64"/>
    </row>
    <row r="17" spans="1:10" s="12" customFormat="1" ht="19.5" customHeight="1">
      <c r="A17" s="61">
        <v>14</v>
      </c>
      <c r="B17" s="44" t="s">
        <v>12</v>
      </c>
      <c r="C17" s="45" t="s">
        <v>589</v>
      </c>
      <c r="D17" s="45" t="s">
        <v>590</v>
      </c>
      <c r="E17" s="45" t="s">
        <v>476</v>
      </c>
      <c r="F17" s="62">
        <v>2020</v>
      </c>
      <c r="G17" s="62">
        <v>1</v>
      </c>
      <c r="H17" s="63">
        <v>18000</v>
      </c>
      <c r="I17" s="63">
        <f t="shared" si="0"/>
        <v>18000</v>
      </c>
      <c r="J17" s="64"/>
    </row>
    <row r="18" spans="1:10" s="12" customFormat="1" ht="19.5" customHeight="1">
      <c r="A18" s="61">
        <v>15</v>
      </c>
      <c r="B18" s="44" t="s">
        <v>12</v>
      </c>
      <c r="C18" s="45" t="s">
        <v>591</v>
      </c>
      <c r="D18" s="45" t="s">
        <v>592</v>
      </c>
      <c r="E18" s="45" t="s">
        <v>593</v>
      </c>
      <c r="F18" s="62">
        <v>2020</v>
      </c>
      <c r="G18" s="62">
        <v>1</v>
      </c>
      <c r="H18" s="63">
        <v>16500</v>
      </c>
      <c r="I18" s="63">
        <f t="shared" si="0"/>
        <v>16500</v>
      </c>
      <c r="J18" s="64"/>
    </row>
    <row r="19" spans="1:10" s="12" customFormat="1" ht="19.5" customHeight="1">
      <c r="A19" s="61">
        <v>16</v>
      </c>
      <c r="B19" s="44" t="s">
        <v>12</v>
      </c>
      <c r="C19" s="45" t="s">
        <v>595</v>
      </c>
      <c r="D19" s="45" t="s">
        <v>596</v>
      </c>
      <c r="E19" s="45" t="s">
        <v>594</v>
      </c>
      <c r="F19" s="62">
        <v>2020</v>
      </c>
      <c r="G19" s="62">
        <v>1</v>
      </c>
      <c r="H19" s="63">
        <v>18000</v>
      </c>
      <c r="I19" s="63">
        <f t="shared" si="0"/>
        <v>18000</v>
      </c>
      <c r="J19" s="64"/>
    </row>
    <row r="20" spans="1:10" s="12" customFormat="1" ht="19.5" customHeight="1">
      <c r="A20" s="61">
        <v>17</v>
      </c>
      <c r="B20" s="44" t="s">
        <v>12</v>
      </c>
      <c r="C20" s="45" t="s">
        <v>597</v>
      </c>
      <c r="D20" s="45" t="s">
        <v>598</v>
      </c>
      <c r="E20" s="45" t="s">
        <v>495</v>
      </c>
      <c r="F20" s="62">
        <v>2020</v>
      </c>
      <c r="G20" s="62">
        <v>1</v>
      </c>
      <c r="H20" s="63">
        <v>15000</v>
      </c>
      <c r="I20" s="63">
        <f t="shared" si="0"/>
        <v>15000</v>
      </c>
      <c r="J20" s="64"/>
    </row>
    <row r="21" spans="1:10" s="33" customFormat="1" ht="19.5" customHeight="1">
      <c r="A21" s="141" t="s">
        <v>3370</v>
      </c>
      <c r="B21" s="141"/>
      <c r="C21" s="141"/>
      <c r="D21" s="141"/>
      <c r="E21" s="141"/>
      <c r="F21" s="141"/>
      <c r="G21" s="123">
        <f>SUM(G4:G20)</f>
        <v>17</v>
      </c>
      <c r="H21" s="124"/>
      <c r="I21" s="124">
        <f>SUM(I4:I20)</f>
        <v>276300</v>
      </c>
      <c r="J21" s="64"/>
    </row>
    <row r="22" spans="1:10" s="12" customFormat="1" ht="19.5" customHeight="1">
      <c r="A22" s="61">
        <v>18</v>
      </c>
      <c r="B22" s="44" t="s">
        <v>15</v>
      </c>
      <c r="C22" s="45" t="s">
        <v>599</v>
      </c>
      <c r="D22" s="45" t="s">
        <v>600</v>
      </c>
      <c r="E22" s="45" t="s">
        <v>468</v>
      </c>
      <c r="F22" s="62">
        <v>2020</v>
      </c>
      <c r="G22" s="62">
        <v>1</v>
      </c>
      <c r="H22" s="63">
        <v>19800</v>
      </c>
      <c r="I22" s="63">
        <f>G22*H22</f>
        <v>19800</v>
      </c>
      <c r="J22" s="64"/>
    </row>
    <row r="23" spans="1:10" s="12" customFormat="1" ht="19.5" customHeight="1">
      <c r="A23" s="61">
        <v>19</v>
      </c>
      <c r="B23" s="44" t="s">
        <v>15</v>
      </c>
      <c r="C23" s="45" t="s">
        <v>601</v>
      </c>
      <c r="D23" s="45" t="s">
        <v>602</v>
      </c>
      <c r="E23" s="45" t="s">
        <v>603</v>
      </c>
      <c r="F23" s="62">
        <v>2020</v>
      </c>
      <c r="G23" s="62">
        <v>1</v>
      </c>
      <c r="H23" s="63">
        <v>15000</v>
      </c>
      <c r="I23" s="63">
        <f t="shared" ref="I23:I73" si="1">G23*H23</f>
        <v>15000</v>
      </c>
      <c r="J23" s="64"/>
    </row>
    <row r="24" spans="1:10" s="12" customFormat="1" ht="19.5" customHeight="1">
      <c r="A24" s="61">
        <v>20</v>
      </c>
      <c r="B24" s="44" t="s">
        <v>15</v>
      </c>
      <c r="C24" s="45" t="s">
        <v>604</v>
      </c>
      <c r="D24" s="45" t="s">
        <v>605</v>
      </c>
      <c r="E24" s="45" t="s">
        <v>603</v>
      </c>
      <c r="F24" s="62">
        <v>2020</v>
      </c>
      <c r="G24" s="62">
        <v>1</v>
      </c>
      <c r="H24" s="63">
        <v>14500</v>
      </c>
      <c r="I24" s="63">
        <f t="shared" si="1"/>
        <v>14500</v>
      </c>
      <c r="J24" s="64"/>
    </row>
    <row r="25" spans="1:10" s="12" customFormat="1" ht="19.5" customHeight="1">
      <c r="A25" s="61">
        <v>21</v>
      </c>
      <c r="B25" s="44" t="s">
        <v>15</v>
      </c>
      <c r="C25" s="45" t="s">
        <v>606</v>
      </c>
      <c r="D25" s="45" t="s">
        <v>607</v>
      </c>
      <c r="E25" s="45" t="s">
        <v>472</v>
      </c>
      <c r="F25" s="62">
        <v>2020</v>
      </c>
      <c r="G25" s="62">
        <v>1</v>
      </c>
      <c r="H25" s="63">
        <v>15000</v>
      </c>
      <c r="I25" s="63">
        <f t="shared" si="1"/>
        <v>15000</v>
      </c>
      <c r="J25" s="64"/>
    </row>
    <row r="26" spans="1:10" s="12" customFormat="1" ht="19.5" customHeight="1">
      <c r="A26" s="61">
        <v>22</v>
      </c>
      <c r="B26" s="44" t="s">
        <v>15</v>
      </c>
      <c r="C26" s="45" t="s">
        <v>608</v>
      </c>
      <c r="D26" s="45" t="s">
        <v>609</v>
      </c>
      <c r="E26" s="45" t="s">
        <v>428</v>
      </c>
      <c r="F26" s="62">
        <v>2020</v>
      </c>
      <c r="G26" s="62">
        <v>1</v>
      </c>
      <c r="H26" s="63">
        <v>18000</v>
      </c>
      <c r="I26" s="63">
        <f t="shared" si="1"/>
        <v>18000</v>
      </c>
      <c r="J26" s="64"/>
    </row>
    <row r="27" spans="1:10" s="12" customFormat="1" ht="19.5" customHeight="1">
      <c r="A27" s="61">
        <v>23</v>
      </c>
      <c r="B27" s="44" t="s">
        <v>15</v>
      </c>
      <c r="C27" s="45" t="s">
        <v>610</v>
      </c>
      <c r="D27" s="45" t="s">
        <v>611</v>
      </c>
      <c r="E27" s="45" t="s">
        <v>452</v>
      </c>
      <c r="F27" s="62">
        <v>2020</v>
      </c>
      <c r="G27" s="62">
        <v>1</v>
      </c>
      <c r="H27" s="63">
        <v>14800</v>
      </c>
      <c r="I27" s="63">
        <f t="shared" si="1"/>
        <v>14800</v>
      </c>
      <c r="J27" s="64"/>
    </row>
    <row r="28" spans="1:10" s="12" customFormat="1" ht="19.5" customHeight="1">
      <c r="A28" s="61">
        <v>24</v>
      </c>
      <c r="B28" s="44" t="s">
        <v>15</v>
      </c>
      <c r="C28" s="45" t="s">
        <v>612</v>
      </c>
      <c r="D28" s="45" t="s">
        <v>613</v>
      </c>
      <c r="E28" s="45" t="s">
        <v>452</v>
      </c>
      <c r="F28" s="62">
        <v>2020</v>
      </c>
      <c r="G28" s="62">
        <v>1</v>
      </c>
      <c r="H28" s="63">
        <v>14800</v>
      </c>
      <c r="I28" s="63">
        <f t="shared" si="1"/>
        <v>14800</v>
      </c>
      <c r="J28" s="64"/>
    </row>
    <row r="29" spans="1:10" s="12" customFormat="1" ht="19.5" customHeight="1">
      <c r="A29" s="61">
        <v>25</v>
      </c>
      <c r="B29" s="44" t="s">
        <v>15</v>
      </c>
      <c r="C29" s="45" t="s">
        <v>614</v>
      </c>
      <c r="D29" s="45" t="s">
        <v>615</v>
      </c>
      <c r="E29" s="45" t="s">
        <v>518</v>
      </c>
      <c r="F29" s="62">
        <v>2020</v>
      </c>
      <c r="G29" s="62">
        <v>1</v>
      </c>
      <c r="H29" s="63">
        <v>15000</v>
      </c>
      <c r="I29" s="63">
        <f t="shared" si="1"/>
        <v>15000</v>
      </c>
      <c r="J29" s="64"/>
    </row>
    <row r="30" spans="1:10" s="12" customFormat="1" ht="19.5" customHeight="1">
      <c r="A30" s="61">
        <v>26</v>
      </c>
      <c r="B30" s="44" t="s">
        <v>15</v>
      </c>
      <c r="C30" s="45" t="s">
        <v>616</v>
      </c>
      <c r="D30" s="45" t="s">
        <v>617</v>
      </c>
      <c r="E30" s="45" t="s">
        <v>477</v>
      </c>
      <c r="F30" s="62">
        <v>2020</v>
      </c>
      <c r="G30" s="62">
        <v>1</v>
      </c>
      <c r="H30" s="63">
        <v>18000</v>
      </c>
      <c r="I30" s="63">
        <f t="shared" si="1"/>
        <v>18000</v>
      </c>
      <c r="J30" s="64"/>
    </row>
    <row r="31" spans="1:10" s="12" customFormat="1" ht="19.5" customHeight="1">
      <c r="A31" s="61">
        <v>27</v>
      </c>
      <c r="B31" s="44" t="s">
        <v>15</v>
      </c>
      <c r="C31" s="45" t="s">
        <v>618</v>
      </c>
      <c r="D31" s="45" t="s">
        <v>619</v>
      </c>
      <c r="E31" s="45" t="s">
        <v>486</v>
      </c>
      <c r="F31" s="62">
        <v>2020</v>
      </c>
      <c r="G31" s="62">
        <v>1</v>
      </c>
      <c r="H31" s="63">
        <v>13500</v>
      </c>
      <c r="I31" s="63">
        <f t="shared" si="1"/>
        <v>13500</v>
      </c>
      <c r="J31" s="64"/>
    </row>
    <row r="32" spans="1:10" s="12" customFormat="1" ht="19.5" customHeight="1">
      <c r="A32" s="61">
        <v>28</v>
      </c>
      <c r="B32" s="44" t="s">
        <v>15</v>
      </c>
      <c r="C32" s="45" t="s">
        <v>620</v>
      </c>
      <c r="D32" s="45" t="s">
        <v>621</v>
      </c>
      <c r="E32" s="45" t="s">
        <v>486</v>
      </c>
      <c r="F32" s="62">
        <v>2020</v>
      </c>
      <c r="G32" s="62">
        <v>1</v>
      </c>
      <c r="H32" s="63">
        <v>16000</v>
      </c>
      <c r="I32" s="63">
        <f t="shared" si="1"/>
        <v>16000</v>
      </c>
      <c r="J32" s="64"/>
    </row>
    <row r="33" spans="1:10" s="12" customFormat="1" ht="19.5" customHeight="1">
      <c r="A33" s="61">
        <v>29</v>
      </c>
      <c r="B33" s="44" t="s">
        <v>15</v>
      </c>
      <c r="C33" s="45" t="s">
        <v>622</v>
      </c>
      <c r="D33" s="45" t="s">
        <v>623</v>
      </c>
      <c r="E33" s="45" t="s">
        <v>624</v>
      </c>
      <c r="F33" s="62">
        <v>2020</v>
      </c>
      <c r="G33" s="62">
        <v>1</v>
      </c>
      <c r="H33" s="63">
        <v>15800</v>
      </c>
      <c r="I33" s="63">
        <f t="shared" si="1"/>
        <v>15800</v>
      </c>
      <c r="J33" s="64"/>
    </row>
    <row r="34" spans="1:10" s="12" customFormat="1" ht="19.5" customHeight="1">
      <c r="A34" s="61">
        <v>30</v>
      </c>
      <c r="B34" s="44" t="s">
        <v>15</v>
      </c>
      <c r="C34" s="45" t="s">
        <v>625</v>
      </c>
      <c r="D34" s="45" t="s">
        <v>626</v>
      </c>
      <c r="E34" s="45" t="s">
        <v>627</v>
      </c>
      <c r="F34" s="62">
        <v>2020</v>
      </c>
      <c r="G34" s="62">
        <v>1</v>
      </c>
      <c r="H34" s="63">
        <v>20000</v>
      </c>
      <c r="I34" s="63">
        <f t="shared" si="1"/>
        <v>20000</v>
      </c>
      <c r="J34" s="64"/>
    </row>
    <row r="35" spans="1:10" s="12" customFormat="1" ht="19.5" customHeight="1">
      <c r="A35" s="61">
        <v>31</v>
      </c>
      <c r="B35" s="44" t="s">
        <v>15</v>
      </c>
      <c r="C35" s="45" t="s">
        <v>628</v>
      </c>
      <c r="D35" s="45" t="s">
        <v>629</v>
      </c>
      <c r="E35" s="45" t="s">
        <v>381</v>
      </c>
      <c r="F35" s="62">
        <v>2020</v>
      </c>
      <c r="G35" s="62">
        <v>1</v>
      </c>
      <c r="H35" s="63">
        <v>14800</v>
      </c>
      <c r="I35" s="63">
        <f t="shared" si="1"/>
        <v>14800</v>
      </c>
      <c r="J35" s="64"/>
    </row>
    <row r="36" spans="1:10" s="12" customFormat="1" ht="19.5" customHeight="1">
      <c r="A36" s="61">
        <v>32</v>
      </c>
      <c r="B36" s="44" t="s">
        <v>15</v>
      </c>
      <c r="C36" s="45" t="s">
        <v>630</v>
      </c>
      <c r="D36" s="45" t="s">
        <v>631</v>
      </c>
      <c r="E36" s="45" t="s">
        <v>632</v>
      </c>
      <c r="F36" s="62">
        <v>2020</v>
      </c>
      <c r="G36" s="62">
        <v>1</v>
      </c>
      <c r="H36" s="63">
        <v>15000</v>
      </c>
      <c r="I36" s="63">
        <f t="shared" si="1"/>
        <v>15000</v>
      </c>
      <c r="J36" s="64"/>
    </row>
    <row r="37" spans="1:10" s="12" customFormat="1" ht="19.5" customHeight="1">
      <c r="A37" s="61">
        <v>33</v>
      </c>
      <c r="B37" s="44" t="s">
        <v>15</v>
      </c>
      <c r="C37" s="45" t="s">
        <v>633</v>
      </c>
      <c r="D37" s="45" t="s">
        <v>634</v>
      </c>
      <c r="E37" s="45" t="s">
        <v>635</v>
      </c>
      <c r="F37" s="62">
        <v>2020</v>
      </c>
      <c r="G37" s="62">
        <v>1</v>
      </c>
      <c r="H37" s="63">
        <v>16800</v>
      </c>
      <c r="I37" s="63">
        <f t="shared" si="1"/>
        <v>16800</v>
      </c>
      <c r="J37" s="64"/>
    </row>
    <row r="38" spans="1:10" s="12" customFormat="1" ht="19.5" customHeight="1">
      <c r="A38" s="61">
        <v>34</v>
      </c>
      <c r="B38" s="44" t="s">
        <v>15</v>
      </c>
      <c r="C38" s="45" t="s">
        <v>636</v>
      </c>
      <c r="D38" s="45" t="s">
        <v>637</v>
      </c>
      <c r="E38" s="45" t="s">
        <v>638</v>
      </c>
      <c r="F38" s="62">
        <v>2020</v>
      </c>
      <c r="G38" s="62">
        <v>1</v>
      </c>
      <c r="H38" s="63">
        <v>20000</v>
      </c>
      <c r="I38" s="63">
        <f t="shared" si="1"/>
        <v>20000</v>
      </c>
      <c r="J38" s="64"/>
    </row>
    <row r="39" spans="1:10" s="12" customFormat="1" ht="19.5" customHeight="1">
      <c r="A39" s="61">
        <v>35</v>
      </c>
      <c r="B39" s="44" t="s">
        <v>15</v>
      </c>
      <c r="C39" s="45" t="s">
        <v>639</v>
      </c>
      <c r="D39" s="45" t="s">
        <v>640</v>
      </c>
      <c r="E39" s="45" t="s">
        <v>641</v>
      </c>
      <c r="F39" s="62">
        <v>2020</v>
      </c>
      <c r="G39" s="62">
        <v>1</v>
      </c>
      <c r="H39" s="63">
        <v>18000</v>
      </c>
      <c r="I39" s="63">
        <f t="shared" si="1"/>
        <v>18000</v>
      </c>
      <c r="J39" s="64"/>
    </row>
    <row r="40" spans="1:10" s="12" customFormat="1" ht="19.5" customHeight="1">
      <c r="A40" s="61">
        <v>36</v>
      </c>
      <c r="B40" s="44" t="s">
        <v>15</v>
      </c>
      <c r="C40" s="45" t="s">
        <v>642</v>
      </c>
      <c r="D40" s="45" t="s">
        <v>643</v>
      </c>
      <c r="E40" s="45" t="s">
        <v>433</v>
      </c>
      <c r="F40" s="62">
        <v>2020</v>
      </c>
      <c r="G40" s="62">
        <v>1</v>
      </c>
      <c r="H40" s="63">
        <v>16000</v>
      </c>
      <c r="I40" s="63">
        <f t="shared" si="1"/>
        <v>16000</v>
      </c>
      <c r="J40" s="64"/>
    </row>
    <row r="41" spans="1:10" s="12" customFormat="1" ht="19.5" customHeight="1">
      <c r="A41" s="61">
        <v>37</v>
      </c>
      <c r="B41" s="44" t="s">
        <v>15</v>
      </c>
      <c r="C41" s="45" t="s">
        <v>644</v>
      </c>
      <c r="D41" s="45" t="s">
        <v>645</v>
      </c>
      <c r="E41" s="45" t="s">
        <v>433</v>
      </c>
      <c r="F41" s="62">
        <v>2020</v>
      </c>
      <c r="G41" s="62">
        <v>1</v>
      </c>
      <c r="H41" s="63">
        <v>16500</v>
      </c>
      <c r="I41" s="63">
        <f t="shared" si="1"/>
        <v>16500</v>
      </c>
      <c r="J41" s="64"/>
    </row>
    <row r="42" spans="1:10" s="12" customFormat="1" ht="19.5" customHeight="1">
      <c r="A42" s="61">
        <v>38</v>
      </c>
      <c r="B42" s="44" t="s">
        <v>15</v>
      </c>
      <c r="C42" s="45" t="s">
        <v>646</v>
      </c>
      <c r="D42" s="45" t="s">
        <v>647</v>
      </c>
      <c r="E42" s="45" t="s">
        <v>648</v>
      </c>
      <c r="F42" s="62">
        <v>2020</v>
      </c>
      <c r="G42" s="62">
        <v>1</v>
      </c>
      <c r="H42" s="63">
        <v>18000</v>
      </c>
      <c r="I42" s="63">
        <f t="shared" si="1"/>
        <v>18000</v>
      </c>
      <c r="J42" s="64"/>
    </row>
    <row r="43" spans="1:10" s="12" customFormat="1" ht="19.5" customHeight="1">
      <c r="A43" s="61">
        <v>39</v>
      </c>
      <c r="B43" s="44" t="s">
        <v>15</v>
      </c>
      <c r="C43" s="45" t="s">
        <v>649</v>
      </c>
      <c r="D43" s="45" t="s">
        <v>650</v>
      </c>
      <c r="E43" s="45" t="s">
        <v>303</v>
      </c>
      <c r="F43" s="62">
        <v>2020</v>
      </c>
      <c r="G43" s="62">
        <v>1</v>
      </c>
      <c r="H43" s="63">
        <v>13000</v>
      </c>
      <c r="I43" s="63">
        <f t="shared" si="1"/>
        <v>13000</v>
      </c>
      <c r="J43" s="64"/>
    </row>
    <row r="44" spans="1:10" s="12" customFormat="1" ht="19.5" customHeight="1">
      <c r="A44" s="61">
        <v>40</v>
      </c>
      <c r="B44" s="44" t="s">
        <v>15</v>
      </c>
      <c r="C44" s="45" t="s">
        <v>651</v>
      </c>
      <c r="D44" s="45" t="s">
        <v>652</v>
      </c>
      <c r="E44" s="45" t="s">
        <v>528</v>
      </c>
      <c r="F44" s="62">
        <v>2020</v>
      </c>
      <c r="G44" s="62">
        <v>1</v>
      </c>
      <c r="H44" s="63">
        <v>16800</v>
      </c>
      <c r="I44" s="63">
        <f t="shared" si="1"/>
        <v>16800</v>
      </c>
      <c r="J44" s="64"/>
    </row>
    <row r="45" spans="1:10" s="12" customFormat="1" ht="19.5" customHeight="1">
      <c r="A45" s="61">
        <v>41</v>
      </c>
      <c r="B45" s="44" t="s">
        <v>15</v>
      </c>
      <c r="C45" s="45" t="s">
        <v>653</v>
      </c>
      <c r="D45" s="45" t="s">
        <v>654</v>
      </c>
      <c r="E45" s="45" t="s">
        <v>655</v>
      </c>
      <c r="F45" s="62">
        <v>2020</v>
      </c>
      <c r="G45" s="62">
        <v>1</v>
      </c>
      <c r="H45" s="63">
        <v>19800</v>
      </c>
      <c r="I45" s="63">
        <f t="shared" si="1"/>
        <v>19800</v>
      </c>
      <c r="J45" s="64"/>
    </row>
    <row r="46" spans="1:10" s="12" customFormat="1" ht="19.5" customHeight="1">
      <c r="A46" s="61">
        <v>42</v>
      </c>
      <c r="B46" s="44" t="s">
        <v>15</v>
      </c>
      <c r="C46" s="45" t="s">
        <v>656</v>
      </c>
      <c r="D46" s="45" t="s">
        <v>657</v>
      </c>
      <c r="E46" s="45" t="s">
        <v>42</v>
      </c>
      <c r="F46" s="62">
        <v>2020</v>
      </c>
      <c r="G46" s="62">
        <v>1</v>
      </c>
      <c r="H46" s="63">
        <v>16800</v>
      </c>
      <c r="I46" s="63">
        <f t="shared" si="1"/>
        <v>16800</v>
      </c>
      <c r="J46" s="64"/>
    </row>
    <row r="47" spans="1:10" s="12" customFormat="1" ht="19.5" customHeight="1">
      <c r="A47" s="61">
        <v>43</v>
      </c>
      <c r="B47" s="44" t="s">
        <v>15</v>
      </c>
      <c r="C47" s="45" t="s">
        <v>658</v>
      </c>
      <c r="D47" s="45" t="s">
        <v>659</v>
      </c>
      <c r="E47" s="45" t="s">
        <v>42</v>
      </c>
      <c r="F47" s="62">
        <v>2020</v>
      </c>
      <c r="G47" s="62">
        <v>1</v>
      </c>
      <c r="H47" s="63">
        <v>14000</v>
      </c>
      <c r="I47" s="63">
        <f t="shared" si="1"/>
        <v>14000</v>
      </c>
      <c r="J47" s="64"/>
    </row>
    <row r="48" spans="1:10" s="12" customFormat="1" ht="19.5" customHeight="1">
      <c r="A48" s="61">
        <v>44</v>
      </c>
      <c r="B48" s="44" t="s">
        <v>15</v>
      </c>
      <c r="C48" s="45" t="s">
        <v>660</v>
      </c>
      <c r="D48" s="45" t="s">
        <v>661</v>
      </c>
      <c r="E48" s="45" t="s">
        <v>662</v>
      </c>
      <c r="F48" s="62">
        <v>2020</v>
      </c>
      <c r="G48" s="62">
        <v>1</v>
      </c>
      <c r="H48" s="63">
        <v>17000</v>
      </c>
      <c r="I48" s="63">
        <f t="shared" si="1"/>
        <v>17000</v>
      </c>
      <c r="J48" s="64"/>
    </row>
    <row r="49" spans="1:10" s="12" customFormat="1" ht="19.5" customHeight="1">
      <c r="A49" s="61">
        <v>45</v>
      </c>
      <c r="B49" s="44" t="s">
        <v>15</v>
      </c>
      <c r="C49" s="45" t="s">
        <v>663</v>
      </c>
      <c r="D49" s="45" t="s">
        <v>664</v>
      </c>
      <c r="E49" s="45" t="s">
        <v>62</v>
      </c>
      <c r="F49" s="62">
        <v>2020</v>
      </c>
      <c r="G49" s="62">
        <v>1</v>
      </c>
      <c r="H49" s="63">
        <v>16000</v>
      </c>
      <c r="I49" s="63">
        <f t="shared" si="1"/>
        <v>16000</v>
      </c>
      <c r="J49" s="64"/>
    </row>
    <row r="50" spans="1:10" s="12" customFormat="1" ht="19.5" customHeight="1">
      <c r="A50" s="61">
        <v>46</v>
      </c>
      <c r="B50" s="44" t="s">
        <v>15</v>
      </c>
      <c r="C50" s="45" t="s">
        <v>665</v>
      </c>
      <c r="D50" s="45" t="s">
        <v>666</v>
      </c>
      <c r="E50" s="45" t="s">
        <v>558</v>
      </c>
      <c r="F50" s="62">
        <v>2020</v>
      </c>
      <c r="G50" s="62">
        <v>1</v>
      </c>
      <c r="H50" s="63">
        <v>15000</v>
      </c>
      <c r="I50" s="63">
        <f t="shared" si="1"/>
        <v>15000</v>
      </c>
      <c r="J50" s="64"/>
    </row>
    <row r="51" spans="1:10" s="12" customFormat="1" ht="19.5" customHeight="1">
      <c r="A51" s="61">
        <v>47</v>
      </c>
      <c r="B51" s="44" t="s">
        <v>15</v>
      </c>
      <c r="C51" s="45" t="s">
        <v>667</v>
      </c>
      <c r="D51" s="45" t="s">
        <v>668</v>
      </c>
      <c r="E51" s="45" t="s">
        <v>669</v>
      </c>
      <c r="F51" s="62">
        <v>2020</v>
      </c>
      <c r="G51" s="62">
        <v>1</v>
      </c>
      <c r="H51" s="63">
        <v>14000</v>
      </c>
      <c r="I51" s="63">
        <f t="shared" si="1"/>
        <v>14000</v>
      </c>
      <c r="J51" s="64"/>
    </row>
    <row r="52" spans="1:10" s="12" customFormat="1" ht="19.5" customHeight="1">
      <c r="A52" s="61">
        <v>48</v>
      </c>
      <c r="B52" s="44" t="s">
        <v>15</v>
      </c>
      <c r="C52" s="45" t="s">
        <v>402</v>
      </c>
      <c r="D52" s="45" t="s">
        <v>670</v>
      </c>
      <c r="E52" s="45" t="s">
        <v>427</v>
      </c>
      <c r="F52" s="62">
        <v>2020</v>
      </c>
      <c r="G52" s="62">
        <v>1</v>
      </c>
      <c r="H52" s="63">
        <v>10000</v>
      </c>
      <c r="I52" s="63">
        <f t="shared" si="1"/>
        <v>10000</v>
      </c>
      <c r="J52" s="64"/>
    </row>
    <row r="53" spans="1:10" s="12" customFormat="1" ht="19.5" customHeight="1">
      <c r="A53" s="61">
        <v>49</v>
      </c>
      <c r="B53" s="44" t="s">
        <v>15</v>
      </c>
      <c r="C53" s="45" t="s">
        <v>671</v>
      </c>
      <c r="D53" s="45" t="s">
        <v>672</v>
      </c>
      <c r="E53" s="45" t="s">
        <v>16</v>
      </c>
      <c r="F53" s="62">
        <v>2020</v>
      </c>
      <c r="G53" s="62">
        <v>1</v>
      </c>
      <c r="H53" s="63">
        <v>15000</v>
      </c>
      <c r="I53" s="63">
        <f t="shared" si="1"/>
        <v>15000</v>
      </c>
      <c r="J53" s="64"/>
    </row>
    <row r="54" spans="1:10" s="12" customFormat="1" ht="19.5" customHeight="1">
      <c r="A54" s="61">
        <v>50</v>
      </c>
      <c r="B54" s="44" t="s">
        <v>15</v>
      </c>
      <c r="C54" s="45" t="s">
        <v>673</v>
      </c>
      <c r="D54" s="45" t="s">
        <v>674</v>
      </c>
      <c r="E54" s="45" t="s">
        <v>675</v>
      </c>
      <c r="F54" s="62">
        <v>2020</v>
      </c>
      <c r="G54" s="62">
        <v>1</v>
      </c>
      <c r="H54" s="63">
        <v>12000</v>
      </c>
      <c r="I54" s="63">
        <f t="shared" si="1"/>
        <v>12000</v>
      </c>
      <c r="J54" s="64"/>
    </row>
    <row r="55" spans="1:10" s="12" customFormat="1" ht="19.5" customHeight="1">
      <c r="A55" s="61">
        <v>51</v>
      </c>
      <c r="B55" s="44" t="s">
        <v>15</v>
      </c>
      <c r="C55" s="45" t="s">
        <v>676</v>
      </c>
      <c r="D55" s="45" t="s">
        <v>677</v>
      </c>
      <c r="E55" s="45" t="s">
        <v>406</v>
      </c>
      <c r="F55" s="62">
        <v>2020</v>
      </c>
      <c r="G55" s="62">
        <v>1</v>
      </c>
      <c r="H55" s="63">
        <v>16000</v>
      </c>
      <c r="I55" s="63">
        <f t="shared" si="1"/>
        <v>16000</v>
      </c>
      <c r="J55" s="64"/>
    </row>
    <row r="56" spans="1:10" s="12" customFormat="1" ht="19.5" customHeight="1">
      <c r="A56" s="61">
        <v>52</v>
      </c>
      <c r="B56" s="44" t="s">
        <v>15</v>
      </c>
      <c r="C56" s="45" t="s">
        <v>678</v>
      </c>
      <c r="D56" s="45" t="s">
        <v>679</v>
      </c>
      <c r="E56" s="45" t="s">
        <v>680</v>
      </c>
      <c r="F56" s="62">
        <v>2020</v>
      </c>
      <c r="G56" s="62">
        <v>1</v>
      </c>
      <c r="H56" s="63">
        <v>19800</v>
      </c>
      <c r="I56" s="63">
        <f t="shared" si="1"/>
        <v>19800</v>
      </c>
      <c r="J56" s="64"/>
    </row>
    <row r="57" spans="1:10" s="12" customFormat="1" ht="19.5" customHeight="1">
      <c r="A57" s="61">
        <v>53</v>
      </c>
      <c r="B57" s="44" t="s">
        <v>15</v>
      </c>
      <c r="C57" s="45" t="s">
        <v>681</v>
      </c>
      <c r="D57" s="45" t="s">
        <v>682</v>
      </c>
      <c r="E57" s="45" t="s">
        <v>436</v>
      </c>
      <c r="F57" s="62">
        <v>2020</v>
      </c>
      <c r="G57" s="62">
        <v>1</v>
      </c>
      <c r="H57" s="63">
        <v>15000</v>
      </c>
      <c r="I57" s="63">
        <f t="shared" si="1"/>
        <v>15000</v>
      </c>
      <c r="J57" s="64"/>
    </row>
    <row r="58" spans="1:10" s="12" customFormat="1" ht="19.5" customHeight="1">
      <c r="A58" s="61">
        <v>54</v>
      </c>
      <c r="B58" s="44" t="s">
        <v>15</v>
      </c>
      <c r="C58" s="45" t="s">
        <v>683</v>
      </c>
      <c r="D58" s="45" t="s">
        <v>684</v>
      </c>
      <c r="E58" s="45" t="s">
        <v>685</v>
      </c>
      <c r="F58" s="62">
        <v>2020</v>
      </c>
      <c r="G58" s="62">
        <v>1</v>
      </c>
      <c r="H58" s="63">
        <v>13000</v>
      </c>
      <c r="I58" s="63">
        <f t="shared" si="1"/>
        <v>13000</v>
      </c>
      <c r="J58" s="64"/>
    </row>
    <row r="59" spans="1:10" s="12" customFormat="1" ht="19.5" customHeight="1">
      <c r="A59" s="61">
        <v>55</v>
      </c>
      <c r="B59" s="44" t="s">
        <v>15</v>
      </c>
      <c r="C59" s="45" t="s">
        <v>686</v>
      </c>
      <c r="D59" s="45" t="s">
        <v>687</v>
      </c>
      <c r="E59" s="45" t="s">
        <v>685</v>
      </c>
      <c r="F59" s="62">
        <v>2020</v>
      </c>
      <c r="G59" s="62">
        <v>1</v>
      </c>
      <c r="H59" s="63">
        <v>18500</v>
      </c>
      <c r="I59" s="63">
        <f t="shared" si="1"/>
        <v>18500</v>
      </c>
      <c r="J59" s="64"/>
    </row>
    <row r="60" spans="1:10" s="12" customFormat="1" ht="19.5" customHeight="1">
      <c r="A60" s="61">
        <v>56</v>
      </c>
      <c r="B60" s="44" t="s">
        <v>15</v>
      </c>
      <c r="C60" s="45" t="s">
        <v>688</v>
      </c>
      <c r="D60" s="45" t="s">
        <v>689</v>
      </c>
      <c r="E60" s="45" t="s">
        <v>385</v>
      </c>
      <c r="F60" s="62">
        <v>2020</v>
      </c>
      <c r="G60" s="62">
        <v>1</v>
      </c>
      <c r="H60" s="63">
        <v>16000</v>
      </c>
      <c r="I60" s="63">
        <f t="shared" si="1"/>
        <v>16000</v>
      </c>
      <c r="J60" s="64"/>
    </row>
    <row r="61" spans="1:10" s="12" customFormat="1" ht="19.5" customHeight="1">
      <c r="A61" s="61">
        <v>57</v>
      </c>
      <c r="B61" s="44" t="s">
        <v>15</v>
      </c>
      <c r="C61" s="45" t="s">
        <v>690</v>
      </c>
      <c r="D61" s="45" t="s">
        <v>691</v>
      </c>
      <c r="E61" s="45" t="s">
        <v>432</v>
      </c>
      <c r="F61" s="62">
        <v>2020</v>
      </c>
      <c r="G61" s="62">
        <v>1</v>
      </c>
      <c r="H61" s="63">
        <v>14000</v>
      </c>
      <c r="I61" s="63">
        <f t="shared" si="1"/>
        <v>14000</v>
      </c>
      <c r="J61" s="64"/>
    </row>
    <row r="62" spans="1:10" s="12" customFormat="1" ht="19.5" customHeight="1">
      <c r="A62" s="61">
        <v>58</v>
      </c>
      <c r="B62" s="44" t="s">
        <v>15</v>
      </c>
      <c r="C62" s="45" t="s">
        <v>692</v>
      </c>
      <c r="D62" s="45" t="s">
        <v>693</v>
      </c>
      <c r="E62" s="45" t="s">
        <v>148</v>
      </c>
      <c r="F62" s="62">
        <v>2020</v>
      </c>
      <c r="G62" s="62">
        <v>1</v>
      </c>
      <c r="H62" s="63">
        <v>16000</v>
      </c>
      <c r="I62" s="63">
        <f t="shared" si="1"/>
        <v>16000</v>
      </c>
      <c r="J62" s="64"/>
    </row>
    <row r="63" spans="1:10" s="12" customFormat="1" ht="19.5" customHeight="1">
      <c r="A63" s="61">
        <v>59</v>
      </c>
      <c r="B63" s="44" t="s">
        <v>15</v>
      </c>
      <c r="C63" s="45" t="s">
        <v>694</v>
      </c>
      <c r="D63" s="45" t="s">
        <v>695</v>
      </c>
      <c r="E63" s="45" t="s">
        <v>696</v>
      </c>
      <c r="F63" s="62">
        <v>2020</v>
      </c>
      <c r="G63" s="62">
        <v>1</v>
      </c>
      <c r="H63" s="63">
        <v>15000</v>
      </c>
      <c r="I63" s="63">
        <f t="shared" si="1"/>
        <v>15000</v>
      </c>
      <c r="J63" s="64"/>
    </row>
    <row r="64" spans="1:10" s="12" customFormat="1" ht="19.5" customHeight="1">
      <c r="A64" s="61">
        <v>60</v>
      </c>
      <c r="B64" s="44" t="s">
        <v>15</v>
      </c>
      <c r="C64" s="45" t="s">
        <v>697</v>
      </c>
      <c r="D64" s="45" t="s">
        <v>698</v>
      </c>
      <c r="E64" s="45" t="s">
        <v>233</v>
      </c>
      <c r="F64" s="62">
        <v>2020</v>
      </c>
      <c r="G64" s="62">
        <v>1</v>
      </c>
      <c r="H64" s="63">
        <v>18000</v>
      </c>
      <c r="I64" s="63">
        <f t="shared" si="1"/>
        <v>18000</v>
      </c>
      <c r="J64" s="64"/>
    </row>
    <row r="65" spans="1:10" s="12" customFormat="1" ht="19.5" customHeight="1">
      <c r="A65" s="61">
        <v>61</v>
      </c>
      <c r="B65" s="44" t="s">
        <v>15</v>
      </c>
      <c r="C65" s="45" t="s">
        <v>699</v>
      </c>
      <c r="D65" s="45" t="s">
        <v>700</v>
      </c>
      <c r="E65" s="45" t="s">
        <v>701</v>
      </c>
      <c r="F65" s="62">
        <v>2020</v>
      </c>
      <c r="G65" s="62">
        <v>1</v>
      </c>
      <c r="H65" s="63">
        <v>16500</v>
      </c>
      <c r="I65" s="63">
        <f t="shared" si="1"/>
        <v>16500</v>
      </c>
      <c r="J65" s="64"/>
    </row>
    <row r="66" spans="1:10" s="12" customFormat="1" ht="19.5" customHeight="1">
      <c r="A66" s="61">
        <v>62</v>
      </c>
      <c r="B66" s="44" t="s">
        <v>15</v>
      </c>
      <c r="C66" s="45" t="s">
        <v>702</v>
      </c>
      <c r="D66" s="45" t="s">
        <v>703</v>
      </c>
      <c r="E66" s="45" t="s">
        <v>704</v>
      </c>
      <c r="F66" s="62">
        <v>2020</v>
      </c>
      <c r="G66" s="62">
        <v>1</v>
      </c>
      <c r="H66" s="63">
        <v>15000</v>
      </c>
      <c r="I66" s="63">
        <f t="shared" si="1"/>
        <v>15000</v>
      </c>
      <c r="J66" s="64"/>
    </row>
    <row r="67" spans="1:10" s="12" customFormat="1" ht="19.5" customHeight="1">
      <c r="A67" s="61">
        <v>63</v>
      </c>
      <c r="B67" s="44" t="s">
        <v>15</v>
      </c>
      <c r="C67" s="45" t="s">
        <v>705</v>
      </c>
      <c r="D67" s="45" t="s">
        <v>703</v>
      </c>
      <c r="E67" s="45" t="s">
        <v>704</v>
      </c>
      <c r="F67" s="62">
        <v>2020</v>
      </c>
      <c r="G67" s="62">
        <v>1</v>
      </c>
      <c r="H67" s="63">
        <v>15000</v>
      </c>
      <c r="I67" s="63">
        <f t="shared" si="1"/>
        <v>15000</v>
      </c>
      <c r="J67" s="64"/>
    </row>
    <row r="68" spans="1:10" s="12" customFormat="1" ht="19.5" customHeight="1">
      <c r="A68" s="61">
        <v>64</v>
      </c>
      <c r="B68" s="44" t="s">
        <v>15</v>
      </c>
      <c r="C68" s="45" t="s">
        <v>706</v>
      </c>
      <c r="D68" s="45" t="s">
        <v>707</v>
      </c>
      <c r="E68" s="45" t="s">
        <v>178</v>
      </c>
      <c r="F68" s="62">
        <v>2020</v>
      </c>
      <c r="G68" s="62">
        <v>1</v>
      </c>
      <c r="H68" s="63">
        <v>16000</v>
      </c>
      <c r="I68" s="63">
        <f t="shared" si="1"/>
        <v>16000</v>
      </c>
      <c r="J68" s="64"/>
    </row>
    <row r="69" spans="1:10" s="12" customFormat="1" ht="19.5" customHeight="1">
      <c r="A69" s="61">
        <v>65</v>
      </c>
      <c r="B69" s="44" t="s">
        <v>15</v>
      </c>
      <c r="C69" s="45" t="s">
        <v>708</v>
      </c>
      <c r="D69" s="45" t="s">
        <v>709</v>
      </c>
      <c r="E69" s="45" t="s">
        <v>710</v>
      </c>
      <c r="F69" s="62">
        <v>2020</v>
      </c>
      <c r="G69" s="62">
        <v>1</v>
      </c>
      <c r="H69" s="63">
        <v>16000</v>
      </c>
      <c r="I69" s="63">
        <f t="shared" si="1"/>
        <v>16000</v>
      </c>
      <c r="J69" s="64"/>
    </row>
    <row r="70" spans="1:10" s="12" customFormat="1" ht="19.5" customHeight="1">
      <c r="A70" s="61">
        <v>66</v>
      </c>
      <c r="B70" s="44" t="s">
        <v>15</v>
      </c>
      <c r="C70" s="45" t="s">
        <v>711</v>
      </c>
      <c r="D70" s="45" t="s">
        <v>712</v>
      </c>
      <c r="E70" s="45" t="s">
        <v>386</v>
      </c>
      <c r="F70" s="62">
        <v>2020</v>
      </c>
      <c r="G70" s="62">
        <v>1</v>
      </c>
      <c r="H70" s="63">
        <v>16800</v>
      </c>
      <c r="I70" s="63">
        <f t="shared" si="1"/>
        <v>16800</v>
      </c>
      <c r="J70" s="64"/>
    </row>
    <row r="71" spans="1:10" s="12" customFormat="1" ht="19.5" customHeight="1">
      <c r="A71" s="61">
        <v>67</v>
      </c>
      <c r="B71" s="44" t="s">
        <v>15</v>
      </c>
      <c r="C71" s="45" t="s">
        <v>713</v>
      </c>
      <c r="D71" s="45" t="s">
        <v>714</v>
      </c>
      <c r="E71" s="45" t="s">
        <v>481</v>
      </c>
      <c r="F71" s="62">
        <v>2020</v>
      </c>
      <c r="G71" s="62">
        <v>1</v>
      </c>
      <c r="H71" s="63">
        <v>16000</v>
      </c>
      <c r="I71" s="63">
        <f t="shared" si="1"/>
        <v>16000</v>
      </c>
      <c r="J71" s="64"/>
    </row>
    <row r="72" spans="1:10" s="12" customFormat="1" ht="19.5" customHeight="1">
      <c r="A72" s="61">
        <v>68</v>
      </c>
      <c r="B72" s="44" t="s">
        <v>15</v>
      </c>
      <c r="C72" s="45" t="s">
        <v>3371</v>
      </c>
      <c r="D72" s="45" t="s">
        <v>715</v>
      </c>
      <c r="E72" s="45" t="s">
        <v>479</v>
      </c>
      <c r="F72" s="62">
        <v>2020</v>
      </c>
      <c r="G72" s="62">
        <v>1</v>
      </c>
      <c r="H72" s="63">
        <v>15800</v>
      </c>
      <c r="I72" s="63">
        <f t="shared" si="1"/>
        <v>15800</v>
      </c>
      <c r="J72" s="64"/>
    </row>
    <row r="73" spans="1:10" s="12" customFormat="1" ht="19.5" customHeight="1">
      <c r="A73" s="61">
        <v>69</v>
      </c>
      <c r="B73" s="44" t="s">
        <v>15</v>
      </c>
      <c r="C73" s="45" t="s">
        <v>716</v>
      </c>
      <c r="D73" s="45" t="s">
        <v>717</v>
      </c>
      <c r="E73" s="45" t="s">
        <v>393</v>
      </c>
      <c r="F73" s="62">
        <v>2020</v>
      </c>
      <c r="G73" s="62">
        <v>1</v>
      </c>
      <c r="H73" s="63">
        <v>17000</v>
      </c>
      <c r="I73" s="63">
        <f t="shared" si="1"/>
        <v>17000</v>
      </c>
      <c r="J73" s="64"/>
    </row>
    <row r="74" spans="1:10" s="33" customFormat="1" ht="19.5" customHeight="1">
      <c r="A74" s="141" t="s">
        <v>3372</v>
      </c>
      <c r="B74" s="141"/>
      <c r="C74" s="141"/>
      <c r="D74" s="141"/>
      <c r="E74" s="141"/>
      <c r="F74" s="141"/>
      <c r="G74" s="123">
        <f>SUM(G22:G73)</f>
        <v>52</v>
      </c>
      <c r="H74" s="124"/>
      <c r="I74" s="124">
        <f>SUM(I22:I73)</f>
        <v>830100</v>
      </c>
      <c r="J74" s="64"/>
    </row>
    <row r="75" spans="1:10" s="12" customFormat="1" ht="19.5" customHeight="1">
      <c r="A75" s="61">
        <v>70</v>
      </c>
      <c r="B75" s="44" t="s">
        <v>21</v>
      </c>
      <c r="C75" s="45" t="s">
        <v>718</v>
      </c>
      <c r="D75" s="45" t="s">
        <v>719</v>
      </c>
      <c r="E75" s="45" t="s">
        <v>463</v>
      </c>
      <c r="F75" s="62">
        <v>2020</v>
      </c>
      <c r="G75" s="62">
        <v>1</v>
      </c>
      <c r="H75" s="63">
        <v>12000</v>
      </c>
      <c r="I75" s="63">
        <f t="shared" ref="I75:I93" si="2">G75*H75</f>
        <v>12000</v>
      </c>
      <c r="J75" s="64"/>
    </row>
    <row r="76" spans="1:10" s="12" customFormat="1" ht="19.5" customHeight="1">
      <c r="A76" s="61">
        <v>71</v>
      </c>
      <c r="B76" s="44" t="s">
        <v>21</v>
      </c>
      <c r="C76" s="45" t="s">
        <v>720</v>
      </c>
      <c r="D76" s="45" t="s">
        <v>721</v>
      </c>
      <c r="E76" s="45" t="s">
        <v>463</v>
      </c>
      <c r="F76" s="62">
        <v>2020</v>
      </c>
      <c r="G76" s="62">
        <v>1</v>
      </c>
      <c r="H76" s="63">
        <v>12000</v>
      </c>
      <c r="I76" s="63">
        <f t="shared" si="2"/>
        <v>12000</v>
      </c>
      <c r="J76" s="64"/>
    </row>
    <row r="77" spans="1:10" s="12" customFormat="1" ht="19.5" customHeight="1">
      <c r="A77" s="61">
        <v>72</v>
      </c>
      <c r="B77" s="44" t="s">
        <v>21</v>
      </c>
      <c r="C77" s="45" t="s">
        <v>722</v>
      </c>
      <c r="D77" s="45" t="s">
        <v>723</v>
      </c>
      <c r="E77" s="45" t="s">
        <v>463</v>
      </c>
      <c r="F77" s="62">
        <v>2020</v>
      </c>
      <c r="G77" s="62">
        <v>1</v>
      </c>
      <c r="H77" s="63">
        <v>10000</v>
      </c>
      <c r="I77" s="63">
        <f t="shared" si="2"/>
        <v>10000</v>
      </c>
      <c r="J77" s="64"/>
    </row>
    <row r="78" spans="1:10" s="12" customFormat="1" ht="19.5" customHeight="1">
      <c r="A78" s="61">
        <v>73</v>
      </c>
      <c r="B78" s="44" t="s">
        <v>21</v>
      </c>
      <c r="C78" s="45" t="s">
        <v>724</v>
      </c>
      <c r="D78" s="45" t="s">
        <v>535</v>
      </c>
      <c r="E78" s="45" t="s">
        <v>489</v>
      </c>
      <c r="F78" s="62">
        <v>2020</v>
      </c>
      <c r="G78" s="62">
        <v>1</v>
      </c>
      <c r="H78" s="63">
        <v>15000</v>
      </c>
      <c r="I78" s="63">
        <f t="shared" si="2"/>
        <v>15000</v>
      </c>
      <c r="J78" s="64"/>
    </row>
    <row r="79" spans="1:10" s="12" customFormat="1" ht="19.5" customHeight="1">
      <c r="A79" s="61">
        <v>74</v>
      </c>
      <c r="B79" s="44" t="s">
        <v>21</v>
      </c>
      <c r="C79" s="45" t="s">
        <v>725</v>
      </c>
      <c r="D79" s="45" t="s">
        <v>726</v>
      </c>
      <c r="E79" s="45" t="s">
        <v>727</v>
      </c>
      <c r="F79" s="62">
        <v>2020</v>
      </c>
      <c r="G79" s="62">
        <v>1</v>
      </c>
      <c r="H79" s="63">
        <v>13000</v>
      </c>
      <c r="I79" s="63">
        <f t="shared" si="2"/>
        <v>13000</v>
      </c>
      <c r="J79" s="64"/>
    </row>
    <row r="80" spans="1:10" s="12" customFormat="1" ht="19.5" customHeight="1">
      <c r="A80" s="61">
        <v>75</v>
      </c>
      <c r="B80" s="44" t="s">
        <v>21</v>
      </c>
      <c r="C80" s="45" t="s">
        <v>728</v>
      </c>
      <c r="D80" s="45" t="s">
        <v>729</v>
      </c>
      <c r="E80" s="45" t="s">
        <v>730</v>
      </c>
      <c r="F80" s="62">
        <v>2020</v>
      </c>
      <c r="G80" s="62">
        <v>1</v>
      </c>
      <c r="H80" s="63">
        <v>11000</v>
      </c>
      <c r="I80" s="63">
        <f t="shared" si="2"/>
        <v>11000</v>
      </c>
      <c r="J80" s="64"/>
    </row>
    <row r="81" spans="1:10" s="12" customFormat="1" ht="19.5" customHeight="1">
      <c r="A81" s="61">
        <v>76</v>
      </c>
      <c r="B81" s="44" t="s">
        <v>21</v>
      </c>
      <c r="C81" s="45" t="s">
        <v>731</v>
      </c>
      <c r="D81" s="45" t="s">
        <v>732</v>
      </c>
      <c r="E81" s="45" t="s">
        <v>733</v>
      </c>
      <c r="F81" s="62">
        <v>2020</v>
      </c>
      <c r="G81" s="62">
        <v>1</v>
      </c>
      <c r="H81" s="63">
        <v>13000</v>
      </c>
      <c r="I81" s="63">
        <f t="shared" si="2"/>
        <v>13000</v>
      </c>
      <c r="J81" s="64"/>
    </row>
    <row r="82" spans="1:10" s="12" customFormat="1" ht="19.5" customHeight="1">
      <c r="A82" s="61">
        <v>77</v>
      </c>
      <c r="B82" s="44" t="s">
        <v>21</v>
      </c>
      <c r="C82" s="45" t="s">
        <v>734</v>
      </c>
      <c r="D82" s="45" t="s">
        <v>462</v>
      </c>
      <c r="E82" s="45" t="s">
        <v>464</v>
      </c>
      <c r="F82" s="62">
        <v>2020</v>
      </c>
      <c r="G82" s="62">
        <v>1</v>
      </c>
      <c r="H82" s="63">
        <v>10000</v>
      </c>
      <c r="I82" s="63">
        <f t="shared" si="2"/>
        <v>10000</v>
      </c>
      <c r="J82" s="64"/>
    </row>
    <row r="83" spans="1:10" s="12" customFormat="1" ht="19.5" customHeight="1">
      <c r="A83" s="61">
        <v>78</v>
      </c>
      <c r="B83" s="44" t="s">
        <v>21</v>
      </c>
      <c r="C83" s="45" t="s">
        <v>735</v>
      </c>
      <c r="D83" s="45" t="s">
        <v>736</v>
      </c>
      <c r="E83" s="45" t="s">
        <v>27</v>
      </c>
      <c r="F83" s="62">
        <v>2020</v>
      </c>
      <c r="G83" s="62">
        <v>1</v>
      </c>
      <c r="H83" s="63">
        <v>14800</v>
      </c>
      <c r="I83" s="63">
        <f t="shared" si="2"/>
        <v>14800</v>
      </c>
      <c r="J83" s="64"/>
    </row>
    <row r="84" spans="1:10" s="12" customFormat="1" ht="19.5" customHeight="1">
      <c r="A84" s="61">
        <v>79</v>
      </c>
      <c r="B84" s="44" t="s">
        <v>21</v>
      </c>
      <c r="C84" s="45" t="s">
        <v>738</v>
      </c>
      <c r="D84" s="45" t="s">
        <v>739</v>
      </c>
      <c r="E84" s="45" t="s">
        <v>737</v>
      </c>
      <c r="F84" s="62">
        <v>2020</v>
      </c>
      <c r="G84" s="62">
        <v>1</v>
      </c>
      <c r="H84" s="63">
        <v>12000</v>
      </c>
      <c r="I84" s="63">
        <f t="shared" si="2"/>
        <v>12000</v>
      </c>
      <c r="J84" s="64"/>
    </row>
    <row r="85" spans="1:10" s="12" customFormat="1" ht="19.5" customHeight="1">
      <c r="A85" s="61">
        <v>80</v>
      </c>
      <c r="B85" s="44" t="s">
        <v>21</v>
      </c>
      <c r="C85" s="45" t="s">
        <v>740</v>
      </c>
      <c r="D85" s="45" t="s">
        <v>741</v>
      </c>
      <c r="E85" s="45" t="s">
        <v>185</v>
      </c>
      <c r="F85" s="62">
        <v>2020</v>
      </c>
      <c r="G85" s="62">
        <v>1</v>
      </c>
      <c r="H85" s="63">
        <v>14000</v>
      </c>
      <c r="I85" s="63">
        <f t="shared" si="2"/>
        <v>14000</v>
      </c>
      <c r="J85" s="64"/>
    </row>
    <row r="86" spans="1:10" s="12" customFormat="1" ht="19.5" customHeight="1">
      <c r="A86" s="61">
        <v>81</v>
      </c>
      <c r="B86" s="44" t="s">
        <v>21</v>
      </c>
      <c r="C86" s="45" t="s">
        <v>742</v>
      </c>
      <c r="D86" s="45" t="s">
        <v>743</v>
      </c>
      <c r="E86" s="45" t="s">
        <v>744</v>
      </c>
      <c r="F86" s="62">
        <v>2020</v>
      </c>
      <c r="G86" s="62">
        <v>1</v>
      </c>
      <c r="H86" s="63">
        <v>16000</v>
      </c>
      <c r="I86" s="63">
        <f t="shared" si="2"/>
        <v>16000</v>
      </c>
      <c r="J86" s="64"/>
    </row>
    <row r="87" spans="1:10" s="12" customFormat="1" ht="19.5" customHeight="1">
      <c r="A87" s="61">
        <v>82</v>
      </c>
      <c r="B87" s="44" t="s">
        <v>21</v>
      </c>
      <c r="C87" s="45" t="s">
        <v>745</v>
      </c>
      <c r="D87" s="45" t="s">
        <v>746</v>
      </c>
      <c r="E87" s="45" t="s">
        <v>744</v>
      </c>
      <c r="F87" s="62">
        <v>2020</v>
      </c>
      <c r="G87" s="62">
        <v>1</v>
      </c>
      <c r="H87" s="63">
        <v>12000</v>
      </c>
      <c r="I87" s="63">
        <f t="shared" si="2"/>
        <v>12000</v>
      </c>
      <c r="J87" s="64"/>
    </row>
    <row r="88" spans="1:10" s="12" customFormat="1" ht="19.5" customHeight="1">
      <c r="A88" s="61">
        <v>83</v>
      </c>
      <c r="B88" s="44" t="s">
        <v>21</v>
      </c>
      <c r="C88" s="45" t="s">
        <v>747</v>
      </c>
      <c r="D88" s="45" t="s">
        <v>748</v>
      </c>
      <c r="E88" s="45" t="s">
        <v>749</v>
      </c>
      <c r="F88" s="62">
        <v>2020</v>
      </c>
      <c r="G88" s="62">
        <v>1</v>
      </c>
      <c r="H88" s="63">
        <v>15000</v>
      </c>
      <c r="I88" s="63">
        <f t="shared" si="2"/>
        <v>15000</v>
      </c>
      <c r="J88" s="64"/>
    </row>
    <row r="89" spans="1:10" s="12" customFormat="1" ht="19.5" customHeight="1">
      <c r="A89" s="61">
        <v>84</v>
      </c>
      <c r="B89" s="44" t="s">
        <v>21</v>
      </c>
      <c r="C89" s="45" t="s">
        <v>750</v>
      </c>
      <c r="D89" s="45" t="s">
        <v>751</v>
      </c>
      <c r="E89" s="45" t="s">
        <v>557</v>
      </c>
      <c r="F89" s="62">
        <v>2020</v>
      </c>
      <c r="G89" s="62">
        <v>1</v>
      </c>
      <c r="H89" s="63">
        <v>11000</v>
      </c>
      <c r="I89" s="63">
        <f t="shared" si="2"/>
        <v>11000</v>
      </c>
      <c r="J89" s="64"/>
    </row>
    <row r="90" spans="1:10" s="12" customFormat="1" ht="19.5" customHeight="1">
      <c r="A90" s="61">
        <v>85</v>
      </c>
      <c r="B90" s="44" t="s">
        <v>21</v>
      </c>
      <c r="C90" s="45" t="s">
        <v>752</v>
      </c>
      <c r="D90" s="45" t="s">
        <v>753</v>
      </c>
      <c r="E90" s="45" t="s">
        <v>754</v>
      </c>
      <c r="F90" s="62">
        <v>2020</v>
      </c>
      <c r="G90" s="62">
        <v>1</v>
      </c>
      <c r="H90" s="63">
        <v>13000</v>
      </c>
      <c r="I90" s="63">
        <f t="shared" si="2"/>
        <v>13000</v>
      </c>
      <c r="J90" s="64"/>
    </row>
    <row r="91" spans="1:10" s="12" customFormat="1" ht="19.5" customHeight="1">
      <c r="A91" s="61">
        <v>86</v>
      </c>
      <c r="B91" s="44" t="s">
        <v>21</v>
      </c>
      <c r="C91" s="45" t="s">
        <v>755</v>
      </c>
      <c r="D91" s="45" t="s">
        <v>756</v>
      </c>
      <c r="E91" s="45" t="s">
        <v>757</v>
      </c>
      <c r="F91" s="62">
        <v>2020</v>
      </c>
      <c r="G91" s="62">
        <v>1</v>
      </c>
      <c r="H91" s="63">
        <v>14000</v>
      </c>
      <c r="I91" s="63">
        <f t="shared" si="2"/>
        <v>14000</v>
      </c>
      <c r="J91" s="64"/>
    </row>
    <row r="92" spans="1:10" s="12" customFormat="1" ht="19.5" customHeight="1">
      <c r="A92" s="61">
        <v>87</v>
      </c>
      <c r="B92" s="44" t="s">
        <v>21</v>
      </c>
      <c r="C92" s="45" t="s">
        <v>758</v>
      </c>
      <c r="D92" s="45" t="s">
        <v>759</v>
      </c>
      <c r="E92" s="45" t="s">
        <v>541</v>
      </c>
      <c r="F92" s="62">
        <v>2020</v>
      </c>
      <c r="G92" s="62">
        <v>1</v>
      </c>
      <c r="H92" s="63">
        <v>19800</v>
      </c>
      <c r="I92" s="63">
        <f t="shared" si="2"/>
        <v>19800</v>
      </c>
      <c r="J92" s="64"/>
    </row>
    <row r="93" spans="1:10" s="12" customFormat="1" ht="19.5" customHeight="1">
      <c r="A93" s="61">
        <v>88</v>
      </c>
      <c r="B93" s="44" t="s">
        <v>21</v>
      </c>
      <c r="C93" s="45" t="s">
        <v>760</v>
      </c>
      <c r="D93" s="45" t="s">
        <v>761</v>
      </c>
      <c r="E93" s="45" t="s">
        <v>762</v>
      </c>
      <c r="F93" s="62">
        <v>2020</v>
      </c>
      <c r="G93" s="62">
        <v>1</v>
      </c>
      <c r="H93" s="63">
        <v>16500</v>
      </c>
      <c r="I93" s="63">
        <f t="shared" si="2"/>
        <v>16500</v>
      </c>
      <c r="J93" s="64"/>
    </row>
    <row r="94" spans="1:10" s="33" customFormat="1" ht="19.5" customHeight="1">
      <c r="A94" s="141" t="s">
        <v>3373</v>
      </c>
      <c r="B94" s="141"/>
      <c r="C94" s="141"/>
      <c r="D94" s="141"/>
      <c r="E94" s="141"/>
      <c r="F94" s="141"/>
      <c r="G94" s="123">
        <f>SUM(G75:G93)</f>
        <v>19</v>
      </c>
      <c r="H94" s="124"/>
      <c r="I94" s="124">
        <f>SUM(I75:I93)</f>
        <v>254100</v>
      </c>
      <c r="J94" s="64"/>
    </row>
    <row r="95" spans="1:10" s="37" customFormat="1">
      <c r="A95" s="42">
        <v>89</v>
      </c>
      <c r="B95" s="44" t="s">
        <v>23</v>
      </c>
      <c r="C95" s="49" t="s">
        <v>3405</v>
      </c>
      <c r="D95" s="49" t="s">
        <v>3406</v>
      </c>
      <c r="E95" s="49" t="s">
        <v>3407</v>
      </c>
      <c r="F95" s="78">
        <v>2017</v>
      </c>
      <c r="G95" s="78">
        <v>1</v>
      </c>
      <c r="H95" s="51">
        <v>15000</v>
      </c>
      <c r="I95" s="125">
        <f>G95*H95</f>
        <v>15000</v>
      </c>
      <c r="J95" s="42" t="s">
        <v>3422</v>
      </c>
    </row>
    <row r="96" spans="1:10" s="37" customFormat="1">
      <c r="A96" s="42">
        <v>90</v>
      </c>
      <c r="B96" s="44" t="s">
        <v>23</v>
      </c>
      <c r="C96" s="49" t="s">
        <v>3409</v>
      </c>
      <c r="D96" s="49" t="s">
        <v>3410</v>
      </c>
      <c r="E96" s="49" t="s">
        <v>3411</v>
      </c>
      <c r="F96" s="78">
        <v>2019</v>
      </c>
      <c r="G96" s="78">
        <v>1</v>
      </c>
      <c r="H96" s="51">
        <v>16000</v>
      </c>
      <c r="I96" s="125">
        <f t="shared" ref="I96:I98" si="3">G96*H96</f>
        <v>16000</v>
      </c>
      <c r="J96" s="42" t="s">
        <v>3408</v>
      </c>
    </row>
    <row r="97" spans="1:10" s="12" customFormat="1" ht="19.5" customHeight="1">
      <c r="A97" s="42">
        <v>91</v>
      </c>
      <c r="B97" s="66" t="s">
        <v>3557</v>
      </c>
      <c r="C97" s="82" t="s">
        <v>3555</v>
      </c>
      <c r="D97" s="82" t="s">
        <v>3558</v>
      </c>
      <c r="E97" s="82" t="s">
        <v>3559</v>
      </c>
      <c r="F97" s="126">
        <v>2020</v>
      </c>
      <c r="G97" s="74">
        <v>1</v>
      </c>
      <c r="H97" s="107">
        <v>15000</v>
      </c>
      <c r="I97" s="107">
        <f t="shared" si="3"/>
        <v>15000</v>
      </c>
      <c r="J97" s="65"/>
    </row>
    <row r="98" spans="1:10" s="12" customFormat="1" ht="19.5" customHeight="1">
      <c r="A98" s="42">
        <v>92</v>
      </c>
      <c r="B98" s="66" t="s">
        <v>3557</v>
      </c>
      <c r="C98" s="82" t="s">
        <v>3560</v>
      </c>
      <c r="D98" s="82" t="s">
        <v>3561</v>
      </c>
      <c r="E98" s="82" t="s">
        <v>3562</v>
      </c>
      <c r="F98" s="126">
        <v>2020</v>
      </c>
      <c r="G98" s="74">
        <v>1</v>
      </c>
      <c r="H98" s="107">
        <v>17500</v>
      </c>
      <c r="I98" s="107">
        <f t="shared" si="3"/>
        <v>17500</v>
      </c>
      <c r="J98" s="65"/>
    </row>
    <row r="99" spans="1:10" s="12" customFormat="1" ht="19.5" customHeight="1">
      <c r="A99" s="42">
        <v>93</v>
      </c>
      <c r="B99" s="44" t="s">
        <v>23</v>
      </c>
      <c r="C99" s="45" t="s">
        <v>763</v>
      </c>
      <c r="D99" s="45" t="s">
        <v>764</v>
      </c>
      <c r="E99" s="45" t="s">
        <v>468</v>
      </c>
      <c r="F99" s="62">
        <v>2020</v>
      </c>
      <c r="G99" s="62">
        <v>1</v>
      </c>
      <c r="H99" s="63">
        <v>16000</v>
      </c>
      <c r="I99" s="63">
        <f t="shared" ref="I99:I137" si="4">G99*H99</f>
        <v>16000</v>
      </c>
      <c r="J99" s="64"/>
    </row>
    <row r="100" spans="1:10" s="12" customFormat="1" ht="19.5" customHeight="1">
      <c r="A100" s="42">
        <v>94</v>
      </c>
      <c r="B100" s="44" t="s">
        <v>23</v>
      </c>
      <c r="C100" s="45" t="s">
        <v>765</v>
      </c>
      <c r="D100" s="45" t="s">
        <v>766</v>
      </c>
      <c r="E100" s="45" t="s">
        <v>468</v>
      </c>
      <c r="F100" s="62">
        <v>2020</v>
      </c>
      <c r="G100" s="62">
        <v>1</v>
      </c>
      <c r="H100" s="63">
        <v>18800</v>
      </c>
      <c r="I100" s="63">
        <f t="shared" si="4"/>
        <v>18800</v>
      </c>
      <c r="J100" s="64"/>
    </row>
    <row r="101" spans="1:10" s="12" customFormat="1" ht="19.5" customHeight="1">
      <c r="A101" s="42">
        <v>95</v>
      </c>
      <c r="B101" s="44" t="s">
        <v>23</v>
      </c>
      <c r="C101" s="45" t="s">
        <v>767</v>
      </c>
      <c r="D101" s="45" t="s">
        <v>492</v>
      </c>
      <c r="E101" s="45" t="s">
        <v>468</v>
      </c>
      <c r="F101" s="62">
        <v>2020</v>
      </c>
      <c r="G101" s="62">
        <v>1</v>
      </c>
      <c r="H101" s="63">
        <v>16000</v>
      </c>
      <c r="I101" s="63">
        <f t="shared" si="4"/>
        <v>16000</v>
      </c>
      <c r="J101" s="64"/>
    </row>
    <row r="102" spans="1:10" s="12" customFormat="1" ht="19.5" customHeight="1">
      <c r="A102" s="42">
        <v>96</v>
      </c>
      <c r="B102" s="44" t="s">
        <v>23</v>
      </c>
      <c r="C102" s="45" t="s">
        <v>768</v>
      </c>
      <c r="D102" s="45" t="s">
        <v>769</v>
      </c>
      <c r="E102" s="45" t="s">
        <v>603</v>
      </c>
      <c r="F102" s="62">
        <v>2020</v>
      </c>
      <c r="G102" s="62">
        <v>1</v>
      </c>
      <c r="H102" s="63">
        <v>17000</v>
      </c>
      <c r="I102" s="63">
        <f t="shared" si="4"/>
        <v>17000</v>
      </c>
      <c r="J102" s="64"/>
    </row>
    <row r="103" spans="1:10" s="12" customFormat="1" ht="19.5" customHeight="1">
      <c r="A103" s="42">
        <v>97</v>
      </c>
      <c r="B103" s="44" t="s">
        <v>23</v>
      </c>
      <c r="C103" s="45" t="s">
        <v>770</v>
      </c>
      <c r="D103" s="45" t="s">
        <v>771</v>
      </c>
      <c r="E103" s="45" t="s">
        <v>550</v>
      </c>
      <c r="F103" s="62">
        <v>2020</v>
      </c>
      <c r="G103" s="62">
        <v>1</v>
      </c>
      <c r="H103" s="63">
        <v>16500</v>
      </c>
      <c r="I103" s="63">
        <f t="shared" si="4"/>
        <v>16500</v>
      </c>
      <c r="J103" s="64"/>
    </row>
    <row r="104" spans="1:10" s="12" customFormat="1" ht="19.5" customHeight="1">
      <c r="A104" s="42">
        <v>98</v>
      </c>
      <c r="B104" s="44" t="s">
        <v>23</v>
      </c>
      <c r="C104" s="45" t="s">
        <v>772</v>
      </c>
      <c r="D104" s="45" t="s">
        <v>773</v>
      </c>
      <c r="E104" s="45" t="s">
        <v>14</v>
      </c>
      <c r="F104" s="62">
        <v>2020</v>
      </c>
      <c r="G104" s="62">
        <v>1</v>
      </c>
      <c r="H104" s="63">
        <v>16000</v>
      </c>
      <c r="I104" s="63">
        <f t="shared" si="4"/>
        <v>16000</v>
      </c>
      <c r="J104" s="64"/>
    </row>
    <row r="105" spans="1:10" s="12" customFormat="1" ht="19.5" customHeight="1">
      <c r="A105" s="42">
        <v>99</v>
      </c>
      <c r="B105" s="44" t="s">
        <v>23</v>
      </c>
      <c r="C105" s="45" t="s">
        <v>774</v>
      </c>
      <c r="D105" s="45" t="s">
        <v>775</v>
      </c>
      <c r="E105" s="45" t="s">
        <v>776</v>
      </c>
      <c r="F105" s="62">
        <v>2020</v>
      </c>
      <c r="G105" s="62">
        <v>1</v>
      </c>
      <c r="H105" s="63">
        <v>16000</v>
      </c>
      <c r="I105" s="63">
        <f t="shared" si="4"/>
        <v>16000</v>
      </c>
      <c r="J105" s="64"/>
    </row>
    <row r="106" spans="1:10" s="12" customFormat="1" ht="19.5" customHeight="1">
      <c r="A106" s="42">
        <v>100</v>
      </c>
      <c r="B106" s="44" t="s">
        <v>23</v>
      </c>
      <c r="C106" s="45" t="s">
        <v>777</v>
      </c>
      <c r="D106" s="45" t="s">
        <v>778</v>
      </c>
      <c r="E106" s="45" t="s">
        <v>452</v>
      </c>
      <c r="F106" s="62">
        <v>2020</v>
      </c>
      <c r="G106" s="62">
        <v>1</v>
      </c>
      <c r="H106" s="63">
        <v>18000</v>
      </c>
      <c r="I106" s="63">
        <f t="shared" si="4"/>
        <v>18000</v>
      </c>
      <c r="J106" s="64"/>
    </row>
    <row r="107" spans="1:10" s="12" customFormat="1" ht="19.5" customHeight="1">
      <c r="A107" s="42">
        <v>101</v>
      </c>
      <c r="B107" s="44" t="s">
        <v>23</v>
      </c>
      <c r="C107" s="45" t="s">
        <v>779</v>
      </c>
      <c r="D107" s="45" t="s">
        <v>780</v>
      </c>
      <c r="E107" s="45" t="s">
        <v>452</v>
      </c>
      <c r="F107" s="62">
        <v>2020</v>
      </c>
      <c r="G107" s="62">
        <v>1</v>
      </c>
      <c r="H107" s="63">
        <v>15000</v>
      </c>
      <c r="I107" s="63">
        <f t="shared" si="4"/>
        <v>15000</v>
      </c>
      <c r="J107" s="64"/>
    </row>
    <row r="108" spans="1:10" s="12" customFormat="1" ht="19.5" customHeight="1">
      <c r="A108" s="42">
        <v>102</v>
      </c>
      <c r="B108" s="44" t="s">
        <v>23</v>
      </c>
      <c r="C108" s="45" t="s">
        <v>781</v>
      </c>
      <c r="D108" s="45" t="s">
        <v>782</v>
      </c>
      <c r="E108" s="45" t="s">
        <v>388</v>
      </c>
      <c r="F108" s="62">
        <v>2020</v>
      </c>
      <c r="G108" s="62">
        <v>1</v>
      </c>
      <c r="H108" s="63">
        <v>15000</v>
      </c>
      <c r="I108" s="63">
        <f t="shared" si="4"/>
        <v>15000</v>
      </c>
      <c r="J108" s="64"/>
    </row>
    <row r="109" spans="1:10" s="12" customFormat="1" ht="19.5" customHeight="1">
      <c r="A109" s="42">
        <v>103</v>
      </c>
      <c r="B109" s="44" t="s">
        <v>23</v>
      </c>
      <c r="C109" s="45" t="s">
        <v>783</v>
      </c>
      <c r="D109" s="45" t="s">
        <v>784</v>
      </c>
      <c r="E109" s="45" t="s">
        <v>453</v>
      </c>
      <c r="F109" s="62">
        <v>2020</v>
      </c>
      <c r="G109" s="62">
        <v>1</v>
      </c>
      <c r="H109" s="63">
        <v>16000</v>
      </c>
      <c r="I109" s="63">
        <f t="shared" si="4"/>
        <v>16000</v>
      </c>
      <c r="J109" s="64"/>
    </row>
    <row r="110" spans="1:10" s="12" customFormat="1" ht="19.5" customHeight="1">
      <c r="A110" s="42">
        <v>104</v>
      </c>
      <c r="B110" s="44" t="s">
        <v>23</v>
      </c>
      <c r="C110" s="45" t="s">
        <v>785</v>
      </c>
      <c r="D110" s="45" t="s">
        <v>786</v>
      </c>
      <c r="E110" s="45" t="s">
        <v>787</v>
      </c>
      <c r="F110" s="62">
        <v>2020</v>
      </c>
      <c r="G110" s="62">
        <v>1</v>
      </c>
      <c r="H110" s="63">
        <v>18000</v>
      </c>
      <c r="I110" s="63">
        <f t="shared" si="4"/>
        <v>18000</v>
      </c>
      <c r="J110" s="64"/>
    </row>
    <row r="111" spans="1:10" s="12" customFormat="1" ht="19.5" customHeight="1">
      <c r="A111" s="42">
        <v>105</v>
      </c>
      <c r="B111" s="44" t="s">
        <v>23</v>
      </c>
      <c r="C111" s="45" t="s">
        <v>788</v>
      </c>
      <c r="D111" s="45" t="s">
        <v>498</v>
      </c>
      <c r="E111" s="45" t="s">
        <v>152</v>
      </c>
      <c r="F111" s="62">
        <v>2020</v>
      </c>
      <c r="G111" s="62">
        <v>1</v>
      </c>
      <c r="H111" s="63">
        <v>15000</v>
      </c>
      <c r="I111" s="63">
        <f t="shared" si="4"/>
        <v>15000</v>
      </c>
      <c r="J111" s="64"/>
    </row>
    <row r="112" spans="1:10" s="12" customFormat="1" ht="19.5" customHeight="1">
      <c r="A112" s="42">
        <v>106</v>
      </c>
      <c r="B112" s="44" t="s">
        <v>23</v>
      </c>
      <c r="C112" s="45" t="s">
        <v>789</v>
      </c>
      <c r="D112" s="45" t="s">
        <v>790</v>
      </c>
      <c r="E112" s="45" t="s">
        <v>791</v>
      </c>
      <c r="F112" s="62">
        <v>2020</v>
      </c>
      <c r="G112" s="62">
        <v>1</v>
      </c>
      <c r="H112" s="63">
        <v>20000</v>
      </c>
      <c r="I112" s="63">
        <f t="shared" si="4"/>
        <v>20000</v>
      </c>
      <c r="J112" s="64"/>
    </row>
    <row r="113" spans="1:10" s="12" customFormat="1" ht="19.5" customHeight="1">
      <c r="A113" s="42">
        <v>107</v>
      </c>
      <c r="B113" s="44" t="s">
        <v>23</v>
      </c>
      <c r="C113" s="45" t="s">
        <v>792</v>
      </c>
      <c r="D113" s="45" t="s">
        <v>793</v>
      </c>
      <c r="E113" s="45" t="s">
        <v>63</v>
      </c>
      <c r="F113" s="62">
        <v>2020</v>
      </c>
      <c r="G113" s="62">
        <v>1</v>
      </c>
      <c r="H113" s="63">
        <v>13800</v>
      </c>
      <c r="I113" s="63">
        <f t="shared" si="4"/>
        <v>13800</v>
      </c>
      <c r="J113" s="64"/>
    </row>
    <row r="114" spans="1:10" s="12" customFormat="1" ht="19.5" customHeight="1">
      <c r="A114" s="42">
        <v>108</v>
      </c>
      <c r="B114" s="44" t="s">
        <v>23</v>
      </c>
      <c r="C114" s="45" t="s">
        <v>794</v>
      </c>
      <c r="D114" s="45" t="s">
        <v>795</v>
      </c>
      <c r="E114" s="45" t="s">
        <v>63</v>
      </c>
      <c r="F114" s="62">
        <v>2020</v>
      </c>
      <c r="G114" s="62">
        <v>1</v>
      </c>
      <c r="H114" s="63">
        <v>16000</v>
      </c>
      <c r="I114" s="63">
        <f t="shared" si="4"/>
        <v>16000</v>
      </c>
      <c r="J114" s="64"/>
    </row>
    <row r="115" spans="1:10" s="12" customFormat="1" ht="19.5" customHeight="1">
      <c r="A115" s="42">
        <v>109</v>
      </c>
      <c r="B115" s="44" t="s">
        <v>23</v>
      </c>
      <c r="C115" s="45" t="s">
        <v>796</v>
      </c>
      <c r="D115" s="45" t="s">
        <v>797</v>
      </c>
      <c r="E115" s="45" t="s">
        <v>164</v>
      </c>
      <c r="F115" s="62">
        <v>2020</v>
      </c>
      <c r="G115" s="62">
        <v>1</v>
      </c>
      <c r="H115" s="63">
        <v>14000</v>
      </c>
      <c r="I115" s="63">
        <f t="shared" si="4"/>
        <v>14000</v>
      </c>
      <c r="J115" s="64"/>
    </row>
    <row r="116" spans="1:10" s="12" customFormat="1" ht="19.5" customHeight="1">
      <c r="A116" s="42">
        <v>110</v>
      </c>
      <c r="B116" s="44" t="s">
        <v>23</v>
      </c>
      <c r="C116" s="45" t="s">
        <v>798</v>
      </c>
      <c r="D116" s="45" t="s">
        <v>799</v>
      </c>
      <c r="E116" s="45" t="s">
        <v>800</v>
      </c>
      <c r="F116" s="62">
        <v>2020</v>
      </c>
      <c r="G116" s="62">
        <v>1</v>
      </c>
      <c r="H116" s="63">
        <v>14500</v>
      </c>
      <c r="I116" s="63">
        <f t="shared" si="4"/>
        <v>14500</v>
      </c>
      <c r="J116" s="64"/>
    </row>
    <row r="117" spans="1:10" s="12" customFormat="1" ht="19.5" customHeight="1">
      <c r="A117" s="42">
        <v>111</v>
      </c>
      <c r="B117" s="44" t="s">
        <v>23</v>
      </c>
      <c r="C117" s="45" t="s">
        <v>801</v>
      </c>
      <c r="D117" s="45" t="s">
        <v>802</v>
      </c>
      <c r="E117" s="45" t="s">
        <v>803</v>
      </c>
      <c r="F117" s="62">
        <v>2020</v>
      </c>
      <c r="G117" s="62">
        <v>1</v>
      </c>
      <c r="H117" s="63">
        <v>16500</v>
      </c>
      <c r="I117" s="63">
        <f t="shared" si="4"/>
        <v>16500</v>
      </c>
      <c r="J117" s="64"/>
    </row>
    <row r="118" spans="1:10" s="12" customFormat="1" ht="19.5" customHeight="1">
      <c r="A118" s="42">
        <v>112</v>
      </c>
      <c r="B118" s="44" t="s">
        <v>23</v>
      </c>
      <c r="C118" s="45" t="s">
        <v>804</v>
      </c>
      <c r="D118" s="45" t="s">
        <v>805</v>
      </c>
      <c r="E118" s="45" t="s">
        <v>27</v>
      </c>
      <c r="F118" s="62">
        <v>2020</v>
      </c>
      <c r="G118" s="62">
        <v>1</v>
      </c>
      <c r="H118" s="63">
        <v>17000</v>
      </c>
      <c r="I118" s="63">
        <f t="shared" si="4"/>
        <v>17000</v>
      </c>
      <c r="J118" s="64"/>
    </row>
    <row r="119" spans="1:10" s="12" customFormat="1" ht="19.5" customHeight="1">
      <c r="A119" s="42">
        <v>113</v>
      </c>
      <c r="B119" s="44" t="s">
        <v>23</v>
      </c>
      <c r="C119" s="45" t="s">
        <v>806</v>
      </c>
      <c r="D119" s="45" t="s">
        <v>807</v>
      </c>
      <c r="E119" s="45" t="s">
        <v>27</v>
      </c>
      <c r="F119" s="62">
        <v>2020</v>
      </c>
      <c r="G119" s="62">
        <v>1</v>
      </c>
      <c r="H119" s="63">
        <v>16000</v>
      </c>
      <c r="I119" s="63">
        <f t="shared" si="4"/>
        <v>16000</v>
      </c>
      <c r="J119" s="64"/>
    </row>
    <row r="120" spans="1:10" s="12" customFormat="1" ht="19.5" customHeight="1">
      <c r="A120" s="42">
        <v>114</v>
      </c>
      <c r="B120" s="44" t="s">
        <v>23</v>
      </c>
      <c r="C120" s="45" t="s">
        <v>808</v>
      </c>
      <c r="D120" s="45" t="s">
        <v>809</v>
      </c>
      <c r="E120" s="45" t="s">
        <v>810</v>
      </c>
      <c r="F120" s="62">
        <v>2020</v>
      </c>
      <c r="G120" s="62">
        <v>1</v>
      </c>
      <c r="H120" s="63">
        <v>18000</v>
      </c>
      <c r="I120" s="63">
        <f t="shared" si="4"/>
        <v>18000</v>
      </c>
      <c r="J120" s="64"/>
    </row>
    <row r="121" spans="1:10" s="12" customFormat="1" ht="19.5" customHeight="1">
      <c r="A121" s="42">
        <v>115</v>
      </c>
      <c r="B121" s="44" t="s">
        <v>23</v>
      </c>
      <c r="C121" s="45" t="s">
        <v>811</v>
      </c>
      <c r="D121" s="45" t="s">
        <v>812</v>
      </c>
      <c r="E121" s="45" t="s">
        <v>473</v>
      </c>
      <c r="F121" s="62">
        <v>2020</v>
      </c>
      <c r="G121" s="62">
        <v>1</v>
      </c>
      <c r="H121" s="63">
        <v>18000</v>
      </c>
      <c r="I121" s="63">
        <f t="shared" si="4"/>
        <v>18000</v>
      </c>
      <c r="J121" s="64"/>
    </row>
    <row r="122" spans="1:10" s="12" customFormat="1" ht="19.5" customHeight="1">
      <c r="A122" s="42">
        <v>116</v>
      </c>
      <c r="B122" s="44" t="s">
        <v>23</v>
      </c>
      <c r="C122" s="45" t="s">
        <v>813</v>
      </c>
      <c r="D122" s="45" t="s">
        <v>814</v>
      </c>
      <c r="E122" s="45" t="s">
        <v>815</v>
      </c>
      <c r="F122" s="62">
        <v>2020</v>
      </c>
      <c r="G122" s="62">
        <v>1</v>
      </c>
      <c r="H122" s="63">
        <v>14000</v>
      </c>
      <c r="I122" s="63">
        <f t="shared" si="4"/>
        <v>14000</v>
      </c>
      <c r="J122" s="64"/>
    </row>
    <row r="123" spans="1:10" s="12" customFormat="1" ht="19.5" customHeight="1">
      <c r="A123" s="42">
        <v>117</v>
      </c>
      <c r="B123" s="44" t="s">
        <v>23</v>
      </c>
      <c r="C123" s="45" t="s">
        <v>816</v>
      </c>
      <c r="D123" s="45" t="s">
        <v>817</v>
      </c>
      <c r="E123" s="45" t="s">
        <v>458</v>
      </c>
      <c r="F123" s="62">
        <v>2020</v>
      </c>
      <c r="G123" s="62">
        <v>1</v>
      </c>
      <c r="H123" s="63">
        <v>13500</v>
      </c>
      <c r="I123" s="63">
        <f t="shared" si="4"/>
        <v>13500</v>
      </c>
      <c r="J123" s="64"/>
    </row>
    <row r="124" spans="1:10" s="12" customFormat="1" ht="19.5" customHeight="1">
      <c r="A124" s="42">
        <v>118</v>
      </c>
      <c r="B124" s="44" t="s">
        <v>23</v>
      </c>
      <c r="C124" s="45" t="s">
        <v>818</v>
      </c>
      <c r="D124" s="45" t="s">
        <v>819</v>
      </c>
      <c r="E124" s="45" t="s">
        <v>820</v>
      </c>
      <c r="F124" s="62">
        <v>2020</v>
      </c>
      <c r="G124" s="62">
        <v>1</v>
      </c>
      <c r="H124" s="63">
        <v>14000</v>
      </c>
      <c r="I124" s="63">
        <f t="shared" si="4"/>
        <v>14000</v>
      </c>
      <c r="J124" s="64"/>
    </row>
    <row r="125" spans="1:10" s="12" customFormat="1" ht="19.5" customHeight="1">
      <c r="A125" s="42">
        <v>119</v>
      </c>
      <c r="B125" s="44" t="s">
        <v>23</v>
      </c>
      <c r="C125" s="45" t="s">
        <v>821</v>
      </c>
      <c r="D125" s="45" t="s">
        <v>822</v>
      </c>
      <c r="E125" s="45" t="s">
        <v>186</v>
      </c>
      <c r="F125" s="62">
        <v>2020</v>
      </c>
      <c r="G125" s="62">
        <v>1</v>
      </c>
      <c r="H125" s="63">
        <v>15000</v>
      </c>
      <c r="I125" s="63">
        <f t="shared" si="4"/>
        <v>15000</v>
      </c>
      <c r="J125" s="64"/>
    </row>
    <row r="126" spans="1:10" s="12" customFormat="1" ht="19.5" customHeight="1">
      <c r="A126" s="42">
        <v>120</v>
      </c>
      <c r="B126" s="44" t="s">
        <v>23</v>
      </c>
      <c r="C126" s="45" t="s">
        <v>823</v>
      </c>
      <c r="D126" s="45" t="s">
        <v>824</v>
      </c>
      <c r="E126" s="45" t="s">
        <v>186</v>
      </c>
      <c r="F126" s="62">
        <v>2020</v>
      </c>
      <c r="G126" s="62">
        <v>1</v>
      </c>
      <c r="H126" s="63">
        <v>14800</v>
      </c>
      <c r="I126" s="63">
        <f t="shared" si="4"/>
        <v>14800</v>
      </c>
      <c r="J126" s="64"/>
    </row>
    <row r="127" spans="1:10" s="12" customFormat="1" ht="19.5" customHeight="1">
      <c r="A127" s="42">
        <v>121</v>
      </c>
      <c r="B127" s="44" t="s">
        <v>23</v>
      </c>
      <c r="C127" s="45" t="s">
        <v>825</v>
      </c>
      <c r="D127" s="45" t="s">
        <v>826</v>
      </c>
      <c r="E127" s="45" t="s">
        <v>827</v>
      </c>
      <c r="F127" s="62">
        <v>2020</v>
      </c>
      <c r="G127" s="62">
        <v>1</v>
      </c>
      <c r="H127" s="63">
        <v>14900</v>
      </c>
      <c r="I127" s="63">
        <f t="shared" si="4"/>
        <v>14900</v>
      </c>
      <c r="J127" s="64"/>
    </row>
    <row r="128" spans="1:10" s="12" customFormat="1" ht="19.5" customHeight="1">
      <c r="A128" s="42">
        <v>122</v>
      </c>
      <c r="B128" s="44" t="s">
        <v>23</v>
      </c>
      <c r="C128" s="45" t="s">
        <v>829</v>
      </c>
      <c r="D128" s="45" t="s">
        <v>830</v>
      </c>
      <c r="E128" s="45" t="s">
        <v>828</v>
      </c>
      <c r="F128" s="62">
        <v>2020</v>
      </c>
      <c r="G128" s="62">
        <v>1</v>
      </c>
      <c r="H128" s="63">
        <v>16000</v>
      </c>
      <c r="I128" s="63">
        <f t="shared" si="4"/>
        <v>16000</v>
      </c>
      <c r="J128" s="64"/>
    </row>
    <row r="129" spans="1:10" s="12" customFormat="1" ht="19.5" customHeight="1">
      <c r="A129" s="42">
        <v>123</v>
      </c>
      <c r="B129" s="44" t="s">
        <v>23</v>
      </c>
      <c r="C129" s="45" t="s">
        <v>831</v>
      </c>
      <c r="D129" s="45" t="s">
        <v>832</v>
      </c>
      <c r="E129" s="45" t="s">
        <v>833</v>
      </c>
      <c r="F129" s="62">
        <v>2020</v>
      </c>
      <c r="G129" s="62">
        <v>1</v>
      </c>
      <c r="H129" s="63">
        <v>15300</v>
      </c>
      <c r="I129" s="63">
        <f t="shared" si="4"/>
        <v>15300</v>
      </c>
      <c r="J129" s="64"/>
    </row>
    <row r="130" spans="1:10" s="12" customFormat="1" ht="19.5" customHeight="1">
      <c r="A130" s="42">
        <v>124</v>
      </c>
      <c r="B130" s="44" t="s">
        <v>23</v>
      </c>
      <c r="C130" s="45" t="s">
        <v>834</v>
      </c>
      <c r="D130" s="45" t="s">
        <v>835</v>
      </c>
      <c r="E130" s="45" t="s">
        <v>383</v>
      </c>
      <c r="F130" s="62">
        <v>2020</v>
      </c>
      <c r="G130" s="62">
        <v>1</v>
      </c>
      <c r="H130" s="63">
        <v>16000</v>
      </c>
      <c r="I130" s="63">
        <f t="shared" si="4"/>
        <v>16000</v>
      </c>
      <c r="J130" s="64"/>
    </row>
    <row r="131" spans="1:10" s="12" customFormat="1" ht="19.5" customHeight="1">
      <c r="A131" s="42">
        <v>125</v>
      </c>
      <c r="B131" s="44" t="s">
        <v>23</v>
      </c>
      <c r="C131" s="45" t="s">
        <v>836</v>
      </c>
      <c r="D131" s="45" t="s">
        <v>837</v>
      </c>
      <c r="E131" s="45" t="s">
        <v>517</v>
      </c>
      <c r="F131" s="62">
        <v>2020</v>
      </c>
      <c r="G131" s="62">
        <v>1</v>
      </c>
      <c r="H131" s="63">
        <v>18000</v>
      </c>
      <c r="I131" s="63">
        <f t="shared" si="4"/>
        <v>18000</v>
      </c>
      <c r="J131" s="64"/>
    </row>
    <row r="132" spans="1:10" s="12" customFormat="1" ht="19.5" customHeight="1">
      <c r="A132" s="42">
        <v>126</v>
      </c>
      <c r="B132" s="44" t="s">
        <v>23</v>
      </c>
      <c r="C132" s="45" t="s">
        <v>838</v>
      </c>
      <c r="D132" s="45" t="s">
        <v>839</v>
      </c>
      <c r="E132" s="45" t="s">
        <v>840</v>
      </c>
      <c r="F132" s="62">
        <v>2020</v>
      </c>
      <c r="G132" s="62">
        <v>1</v>
      </c>
      <c r="H132" s="63">
        <v>19000</v>
      </c>
      <c r="I132" s="63">
        <f t="shared" si="4"/>
        <v>19000</v>
      </c>
      <c r="J132" s="64"/>
    </row>
    <row r="133" spans="1:10" s="12" customFormat="1" ht="19.5" customHeight="1">
      <c r="A133" s="42">
        <v>127</v>
      </c>
      <c r="B133" s="44" t="s">
        <v>23</v>
      </c>
      <c r="C133" s="45" t="s">
        <v>841</v>
      </c>
      <c r="D133" s="45" t="s">
        <v>842</v>
      </c>
      <c r="E133" s="45" t="s">
        <v>843</v>
      </c>
      <c r="F133" s="62">
        <v>2020</v>
      </c>
      <c r="G133" s="62">
        <v>1</v>
      </c>
      <c r="H133" s="63">
        <v>16800</v>
      </c>
      <c r="I133" s="63">
        <f t="shared" si="4"/>
        <v>16800</v>
      </c>
      <c r="J133" s="64"/>
    </row>
    <row r="134" spans="1:10" s="12" customFormat="1" ht="19.5" customHeight="1">
      <c r="A134" s="42">
        <v>128</v>
      </c>
      <c r="B134" s="44" t="s">
        <v>23</v>
      </c>
      <c r="C134" s="45" t="s">
        <v>844</v>
      </c>
      <c r="D134" s="45" t="s">
        <v>845</v>
      </c>
      <c r="E134" s="45" t="s">
        <v>72</v>
      </c>
      <c r="F134" s="62">
        <v>2020</v>
      </c>
      <c r="G134" s="62">
        <v>1</v>
      </c>
      <c r="H134" s="63">
        <v>15000</v>
      </c>
      <c r="I134" s="63">
        <f t="shared" si="4"/>
        <v>15000</v>
      </c>
      <c r="J134" s="64"/>
    </row>
    <row r="135" spans="1:10" s="12" customFormat="1" ht="19.5" customHeight="1">
      <c r="A135" s="42">
        <v>129</v>
      </c>
      <c r="B135" s="44" t="s">
        <v>23</v>
      </c>
      <c r="C135" s="45" t="s">
        <v>846</v>
      </c>
      <c r="D135" s="45" t="s">
        <v>847</v>
      </c>
      <c r="E135" s="45" t="s">
        <v>384</v>
      </c>
      <c r="F135" s="62">
        <v>2020</v>
      </c>
      <c r="G135" s="62">
        <v>1</v>
      </c>
      <c r="H135" s="63">
        <v>19000</v>
      </c>
      <c r="I135" s="63">
        <f t="shared" si="4"/>
        <v>19000</v>
      </c>
      <c r="J135" s="64"/>
    </row>
    <row r="136" spans="1:10" s="12" customFormat="1" ht="19.5" customHeight="1">
      <c r="A136" s="42">
        <v>130</v>
      </c>
      <c r="B136" s="44" t="s">
        <v>23</v>
      </c>
      <c r="C136" s="45" t="s">
        <v>848</v>
      </c>
      <c r="D136" s="45" t="s">
        <v>849</v>
      </c>
      <c r="E136" s="45" t="s">
        <v>384</v>
      </c>
      <c r="F136" s="62">
        <v>2020</v>
      </c>
      <c r="G136" s="62">
        <v>1</v>
      </c>
      <c r="H136" s="63">
        <v>16000</v>
      </c>
      <c r="I136" s="63">
        <f t="shared" si="4"/>
        <v>16000</v>
      </c>
      <c r="J136" s="64"/>
    </row>
    <row r="137" spans="1:10" s="12" customFormat="1" ht="19.5" customHeight="1">
      <c r="A137" s="42">
        <v>131</v>
      </c>
      <c r="B137" s="44" t="s">
        <v>23</v>
      </c>
      <c r="C137" s="45" t="s">
        <v>850</v>
      </c>
      <c r="D137" s="45" t="s">
        <v>851</v>
      </c>
      <c r="E137" s="45" t="s">
        <v>278</v>
      </c>
      <c r="F137" s="62">
        <v>2020</v>
      </c>
      <c r="G137" s="62">
        <v>1</v>
      </c>
      <c r="H137" s="63">
        <v>16000</v>
      </c>
      <c r="I137" s="63">
        <f t="shared" si="4"/>
        <v>16000</v>
      </c>
      <c r="J137" s="64"/>
    </row>
    <row r="138" spans="1:10" s="12" customFormat="1" ht="19.5" customHeight="1">
      <c r="A138" s="42">
        <v>132</v>
      </c>
      <c r="B138" s="44" t="s">
        <v>23</v>
      </c>
      <c r="C138" s="45" t="s">
        <v>852</v>
      </c>
      <c r="D138" s="45" t="s">
        <v>853</v>
      </c>
      <c r="E138" s="45" t="s">
        <v>390</v>
      </c>
      <c r="F138" s="62">
        <v>2020</v>
      </c>
      <c r="G138" s="62">
        <v>1</v>
      </c>
      <c r="H138" s="63">
        <v>15500</v>
      </c>
      <c r="I138" s="63">
        <f t="shared" ref="I138:I174" si="5">G138*H138</f>
        <v>15500</v>
      </c>
      <c r="J138" s="64"/>
    </row>
    <row r="139" spans="1:10" s="12" customFormat="1" ht="19.5" customHeight="1">
      <c r="A139" s="42">
        <v>133</v>
      </c>
      <c r="B139" s="44" t="s">
        <v>23</v>
      </c>
      <c r="C139" s="45" t="s">
        <v>854</v>
      </c>
      <c r="D139" s="45" t="s">
        <v>855</v>
      </c>
      <c r="E139" s="45" t="s">
        <v>856</v>
      </c>
      <c r="F139" s="62">
        <v>2020</v>
      </c>
      <c r="G139" s="62">
        <v>1</v>
      </c>
      <c r="H139" s="63">
        <v>14500</v>
      </c>
      <c r="I139" s="63">
        <f t="shared" si="5"/>
        <v>14500</v>
      </c>
      <c r="J139" s="64"/>
    </row>
    <row r="140" spans="1:10" s="12" customFormat="1" ht="19.5" customHeight="1">
      <c r="A140" s="42">
        <v>134</v>
      </c>
      <c r="B140" s="44" t="s">
        <v>23</v>
      </c>
      <c r="C140" s="45" t="s">
        <v>857</v>
      </c>
      <c r="D140" s="45" t="s">
        <v>858</v>
      </c>
      <c r="E140" s="45" t="s">
        <v>859</v>
      </c>
      <c r="F140" s="62">
        <v>2020</v>
      </c>
      <c r="G140" s="62">
        <v>1</v>
      </c>
      <c r="H140" s="63">
        <v>18000</v>
      </c>
      <c r="I140" s="63">
        <f t="shared" si="5"/>
        <v>18000</v>
      </c>
      <c r="J140" s="64"/>
    </row>
    <row r="141" spans="1:10" s="12" customFormat="1" ht="19.5" customHeight="1">
      <c r="A141" s="42">
        <v>135</v>
      </c>
      <c r="B141" s="44" t="s">
        <v>23</v>
      </c>
      <c r="C141" s="45" t="s">
        <v>860</v>
      </c>
      <c r="D141" s="45" t="s">
        <v>861</v>
      </c>
      <c r="E141" s="45" t="s">
        <v>862</v>
      </c>
      <c r="F141" s="62">
        <v>2020</v>
      </c>
      <c r="G141" s="62">
        <v>1</v>
      </c>
      <c r="H141" s="63">
        <v>15000</v>
      </c>
      <c r="I141" s="63">
        <f t="shared" si="5"/>
        <v>15000</v>
      </c>
      <c r="J141" s="64"/>
    </row>
    <row r="142" spans="1:10" s="12" customFormat="1" ht="19.5" customHeight="1">
      <c r="A142" s="42">
        <v>136</v>
      </c>
      <c r="B142" s="44" t="s">
        <v>23</v>
      </c>
      <c r="C142" s="45" t="s">
        <v>863</v>
      </c>
      <c r="D142" s="45" t="s">
        <v>864</v>
      </c>
      <c r="E142" s="45" t="s">
        <v>64</v>
      </c>
      <c r="F142" s="62">
        <v>2020</v>
      </c>
      <c r="G142" s="62">
        <v>1</v>
      </c>
      <c r="H142" s="63">
        <v>19800</v>
      </c>
      <c r="I142" s="63">
        <f t="shared" si="5"/>
        <v>19800</v>
      </c>
      <c r="J142" s="64"/>
    </row>
    <row r="143" spans="1:10" s="12" customFormat="1" ht="19.5" customHeight="1">
      <c r="A143" s="42">
        <v>137</v>
      </c>
      <c r="B143" s="44" t="s">
        <v>23</v>
      </c>
      <c r="C143" s="45" t="s">
        <v>865</v>
      </c>
      <c r="D143" s="45" t="s">
        <v>866</v>
      </c>
      <c r="E143" s="45" t="s">
        <v>64</v>
      </c>
      <c r="F143" s="62">
        <v>2020</v>
      </c>
      <c r="G143" s="62">
        <v>1</v>
      </c>
      <c r="H143" s="63">
        <v>15000</v>
      </c>
      <c r="I143" s="63">
        <f t="shared" si="5"/>
        <v>15000</v>
      </c>
      <c r="J143" s="64"/>
    </row>
    <row r="144" spans="1:10" s="12" customFormat="1" ht="19.5" customHeight="1">
      <c r="A144" s="42">
        <v>138</v>
      </c>
      <c r="B144" s="44" t="s">
        <v>23</v>
      </c>
      <c r="C144" s="45" t="s">
        <v>867</v>
      </c>
      <c r="D144" s="45" t="s">
        <v>868</v>
      </c>
      <c r="E144" s="45" t="s">
        <v>64</v>
      </c>
      <c r="F144" s="62">
        <v>2020</v>
      </c>
      <c r="G144" s="62">
        <v>1</v>
      </c>
      <c r="H144" s="63">
        <v>15000</v>
      </c>
      <c r="I144" s="63">
        <f t="shared" si="5"/>
        <v>15000</v>
      </c>
      <c r="J144" s="64"/>
    </row>
    <row r="145" spans="1:10" s="12" customFormat="1" ht="19.5" customHeight="1">
      <c r="A145" s="42">
        <v>139</v>
      </c>
      <c r="B145" s="44" t="s">
        <v>23</v>
      </c>
      <c r="C145" s="45" t="s">
        <v>869</v>
      </c>
      <c r="D145" s="45" t="s">
        <v>870</v>
      </c>
      <c r="E145" s="45" t="s">
        <v>871</v>
      </c>
      <c r="F145" s="62">
        <v>2020</v>
      </c>
      <c r="G145" s="62">
        <v>1</v>
      </c>
      <c r="H145" s="63">
        <v>15500</v>
      </c>
      <c r="I145" s="63">
        <f t="shared" si="5"/>
        <v>15500</v>
      </c>
      <c r="J145" s="64"/>
    </row>
    <row r="146" spans="1:10" s="12" customFormat="1" ht="19.5" customHeight="1">
      <c r="A146" s="42">
        <v>140</v>
      </c>
      <c r="B146" s="44" t="s">
        <v>23</v>
      </c>
      <c r="C146" s="45" t="s">
        <v>872</v>
      </c>
      <c r="D146" s="45" t="s">
        <v>873</v>
      </c>
      <c r="E146" s="45" t="s">
        <v>173</v>
      </c>
      <c r="F146" s="62">
        <v>2020</v>
      </c>
      <c r="G146" s="62">
        <v>1</v>
      </c>
      <c r="H146" s="63">
        <v>15800</v>
      </c>
      <c r="I146" s="63">
        <f t="shared" si="5"/>
        <v>15800</v>
      </c>
      <c r="J146" s="64"/>
    </row>
    <row r="147" spans="1:10" s="12" customFormat="1" ht="19.5" customHeight="1">
      <c r="A147" s="42">
        <v>141</v>
      </c>
      <c r="B147" s="44" t="s">
        <v>23</v>
      </c>
      <c r="C147" s="45" t="s">
        <v>874</v>
      </c>
      <c r="D147" s="45" t="s">
        <v>875</v>
      </c>
      <c r="E147" s="45" t="s">
        <v>441</v>
      </c>
      <c r="F147" s="62">
        <v>2020</v>
      </c>
      <c r="G147" s="62">
        <v>1</v>
      </c>
      <c r="H147" s="63">
        <v>15000</v>
      </c>
      <c r="I147" s="63">
        <f t="shared" si="5"/>
        <v>15000</v>
      </c>
      <c r="J147" s="64"/>
    </row>
    <row r="148" spans="1:10" s="12" customFormat="1" ht="19.5" customHeight="1">
      <c r="A148" s="42">
        <v>142</v>
      </c>
      <c r="B148" s="44" t="s">
        <v>23</v>
      </c>
      <c r="C148" s="45" t="s">
        <v>876</v>
      </c>
      <c r="D148" s="45" t="s">
        <v>877</v>
      </c>
      <c r="E148" s="45" t="s">
        <v>69</v>
      </c>
      <c r="F148" s="62">
        <v>2020</v>
      </c>
      <c r="G148" s="62">
        <v>1</v>
      </c>
      <c r="H148" s="63">
        <v>13800</v>
      </c>
      <c r="I148" s="63">
        <f t="shared" si="5"/>
        <v>13800</v>
      </c>
      <c r="J148" s="64"/>
    </row>
    <row r="149" spans="1:10" s="12" customFormat="1" ht="19.5" customHeight="1">
      <c r="A149" s="42">
        <v>143</v>
      </c>
      <c r="B149" s="44" t="s">
        <v>23</v>
      </c>
      <c r="C149" s="45" t="s">
        <v>878</v>
      </c>
      <c r="D149" s="45" t="s">
        <v>879</v>
      </c>
      <c r="E149" s="45" t="s">
        <v>17</v>
      </c>
      <c r="F149" s="62">
        <v>2020</v>
      </c>
      <c r="G149" s="62">
        <v>1</v>
      </c>
      <c r="H149" s="63">
        <v>15000</v>
      </c>
      <c r="I149" s="63">
        <f t="shared" si="5"/>
        <v>15000</v>
      </c>
      <c r="J149" s="64"/>
    </row>
    <row r="150" spans="1:10" s="12" customFormat="1" ht="19.5" customHeight="1">
      <c r="A150" s="42">
        <v>144</v>
      </c>
      <c r="B150" s="44" t="s">
        <v>23</v>
      </c>
      <c r="C150" s="45" t="s">
        <v>880</v>
      </c>
      <c r="D150" s="45" t="s">
        <v>881</v>
      </c>
      <c r="E150" s="45" t="s">
        <v>882</v>
      </c>
      <c r="F150" s="62">
        <v>2020</v>
      </c>
      <c r="G150" s="62">
        <v>1</v>
      </c>
      <c r="H150" s="63">
        <v>17000</v>
      </c>
      <c r="I150" s="63">
        <f t="shared" si="5"/>
        <v>17000</v>
      </c>
      <c r="J150" s="64"/>
    </row>
    <row r="151" spans="1:10" s="12" customFormat="1" ht="19.5" customHeight="1">
      <c r="A151" s="42">
        <v>145</v>
      </c>
      <c r="B151" s="44" t="s">
        <v>23</v>
      </c>
      <c r="C151" s="45" t="s">
        <v>883</v>
      </c>
      <c r="D151" s="45" t="s">
        <v>884</v>
      </c>
      <c r="E151" s="45" t="s">
        <v>885</v>
      </c>
      <c r="F151" s="62">
        <v>2020</v>
      </c>
      <c r="G151" s="62">
        <v>1</v>
      </c>
      <c r="H151" s="63">
        <v>16800</v>
      </c>
      <c r="I151" s="63">
        <f t="shared" si="5"/>
        <v>16800</v>
      </c>
      <c r="J151" s="64"/>
    </row>
    <row r="152" spans="1:10" s="12" customFormat="1" ht="19.5" customHeight="1">
      <c r="A152" s="42">
        <v>146</v>
      </c>
      <c r="B152" s="44" t="s">
        <v>23</v>
      </c>
      <c r="C152" s="45" t="s">
        <v>886</v>
      </c>
      <c r="D152" s="45" t="s">
        <v>887</v>
      </c>
      <c r="E152" s="45" t="s">
        <v>391</v>
      </c>
      <c r="F152" s="62">
        <v>2020</v>
      </c>
      <c r="G152" s="62">
        <v>1</v>
      </c>
      <c r="H152" s="63">
        <v>18000</v>
      </c>
      <c r="I152" s="63">
        <f t="shared" si="5"/>
        <v>18000</v>
      </c>
      <c r="J152" s="64"/>
    </row>
    <row r="153" spans="1:10" s="12" customFormat="1" ht="19.5" customHeight="1">
      <c r="A153" s="42">
        <v>147</v>
      </c>
      <c r="B153" s="44" t="s">
        <v>23</v>
      </c>
      <c r="C153" s="45" t="s">
        <v>888</v>
      </c>
      <c r="D153" s="45" t="s">
        <v>889</v>
      </c>
      <c r="E153" s="45" t="s">
        <v>890</v>
      </c>
      <c r="F153" s="62">
        <v>2020</v>
      </c>
      <c r="G153" s="62">
        <v>1</v>
      </c>
      <c r="H153" s="63">
        <v>15000</v>
      </c>
      <c r="I153" s="63">
        <f t="shared" si="5"/>
        <v>15000</v>
      </c>
      <c r="J153" s="64"/>
    </row>
    <row r="154" spans="1:10" s="12" customFormat="1" ht="19.5" customHeight="1">
      <c r="A154" s="42">
        <v>148</v>
      </c>
      <c r="B154" s="44" t="s">
        <v>23</v>
      </c>
      <c r="C154" s="45" t="s">
        <v>891</v>
      </c>
      <c r="D154" s="45" t="s">
        <v>892</v>
      </c>
      <c r="E154" s="45" t="s">
        <v>66</v>
      </c>
      <c r="F154" s="62">
        <v>2020</v>
      </c>
      <c r="G154" s="62">
        <v>1</v>
      </c>
      <c r="H154" s="63">
        <v>17000</v>
      </c>
      <c r="I154" s="63">
        <f t="shared" si="5"/>
        <v>17000</v>
      </c>
      <c r="J154" s="64"/>
    </row>
    <row r="155" spans="1:10" s="12" customFormat="1" ht="19.5" customHeight="1">
      <c r="A155" s="42">
        <v>149</v>
      </c>
      <c r="B155" s="44" t="s">
        <v>23</v>
      </c>
      <c r="C155" s="45" t="s">
        <v>893</v>
      </c>
      <c r="D155" s="45" t="s">
        <v>894</v>
      </c>
      <c r="E155" s="45" t="s">
        <v>392</v>
      </c>
      <c r="F155" s="62">
        <v>2020</v>
      </c>
      <c r="G155" s="62">
        <v>1</v>
      </c>
      <c r="H155" s="63">
        <v>19000</v>
      </c>
      <c r="I155" s="63">
        <f t="shared" si="5"/>
        <v>19000</v>
      </c>
      <c r="J155" s="64"/>
    </row>
    <row r="156" spans="1:10" s="12" customFormat="1" ht="19.5" customHeight="1">
      <c r="A156" s="42">
        <v>150</v>
      </c>
      <c r="B156" s="44" t="s">
        <v>23</v>
      </c>
      <c r="C156" s="45" t="s">
        <v>895</v>
      </c>
      <c r="D156" s="45" t="s">
        <v>896</v>
      </c>
      <c r="E156" s="45" t="s">
        <v>18</v>
      </c>
      <c r="F156" s="62">
        <v>2020</v>
      </c>
      <c r="G156" s="62">
        <v>1</v>
      </c>
      <c r="H156" s="63">
        <v>19800</v>
      </c>
      <c r="I156" s="63">
        <f t="shared" si="5"/>
        <v>19800</v>
      </c>
      <c r="J156" s="64"/>
    </row>
    <row r="157" spans="1:10" s="12" customFormat="1" ht="19.5" customHeight="1">
      <c r="A157" s="42">
        <v>151</v>
      </c>
      <c r="B157" s="44" t="s">
        <v>23</v>
      </c>
      <c r="C157" s="45" t="s">
        <v>897</v>
      </c>
      <c r="D157" s="45" t="s">
        <v>898</v>
      </c>
      <c r="E157" s="45" t="s">
        <v>18</v>
      </c>
      <c r="F157" s="62">
        <v>2020</v>
      </c>
      <c r="G157" s="62">
        <v>1</v>
      </c>
      <c r="H157" s="63">
        <v>16000</v>
      </c>
      <c r="I157" s="63">
        <f t="shared" si="5"/>
        <v>16000</v>
      </c>
      <c r="J157" s="64"/>
    </row>
    <row r="158" spans="1:10" s="12" customFormat="1" ht="19.5" customHeight="1">
      <c r="A158" s="42">
        <v>152</v>
      </c>
      <c r="B158" s="44" t="s">
        <v>23</v>
      </c>
      <c r="C158" s="45" t="s">
        <v>899</v>
      </c>
      <c r="D158" s="45" t="s">
        <v>900</v>
      </c>
      <c r="E158" s="45" t="s">
        <v>168</v>
      </c>
      <c r="F158" s="62">
        <v>2020</v>
      </c>
      <c r="G158" s="62">
        <v>1</v>
      </c>
      <c r="H158" s="63">
        <v>14000</v>
      </c>
      <c r="I158" s="63">
        <f t="shared" si="5"/>
        <v>14000</v>
      </c>
      <c r="J158" s="64"/>
    </row>
    <row r="159" spans="1:10" s="12" customFormat="1" ht="19.5" customHeight="1">
      <c r="A159" s="42">
        <v>153</v>
      </c>
      <c r="B159" s="44" t="s">
        <v>23</v>
      </c>
      <c r="C159" s="45" t="s">
        <v>901</v>
      </c>
      <c r="D159" s="45" t="s">
        <v>902</v>
      </c>
      <c r="E159" s="45" t="s">
        <v>169</v>
      </c>
      <c r="F159" s="62">
        <v>2020</v>
      </c>
      <c r="G159" s="62">
        <v>1</v>
      </c>
      <c r="H159" s="63">
        <v>13000</v>
      </c>
      <c r="I159" s="63">
        <f t="shared" si="5"/>
        <v>13000</v>
      </c>
      <c r="J159" s="64"/>
    </row>
    <row r="160" spans="1:10" s="12" customFormat="1" ht="19.5" customHeight="1">
      <c r="A160" s="42">
        <v>154</v>
      </c>
      <c r="B160" s="44" t="s">
        <v>23</v>
      </c>
      <c r="C160" s="45" t="s">
        <v>903</v>
      </c>
      <c r="D160" s="45" t="s">
        <v>904</v>
      </c>
      <c r="E160" s="45" t="s">
        <v>448</v>
      </c>
      <c r="F160" s="62">
        <v>2020</v>
      </c>
      <c r="G160" s="62">
        <v>1</v>
      </c>
      <c r="H160" s="63">
        <v>20000</v>
      </c>
      <c r="I160" s="63">
        <f t="shared" si="5"/>
        <v>20000</v>
      </c>
      <c r="J160" s="64"/>
    </row>
    <row r="161" spans="1:10" s="12" customFormat="1" ht="19.5" customHeight="1">
      <c r="A161" s="42">
        <v>155</v>
      </c>
      <c r="B161" s="44" t="s">
        <v>23</v>
      </c>
      <c r="C161" s="45" t="s">
        <v>905</v>
      </c>
      <c r="D161" s="45" t="s">
        <v>906</v>
      </c>
      <c r="E161" s="45" t="s">
        <v>442</v>
      </c>
      <c r="F161" s="62">
        <v>2020</v>
      </c>
      <c r="G161" s="62">
        <v>1</v>
      </c>
      <c r="H161" s="63">
        <v>18000</v>
      </c>
      <c r="I161" s="63">
        <f t="shared" si="5"/>
        <v>18000</v>
      </c>
      <c r="J161" s="64"/>
    </row>
    <row r="162" spans="1:10" s="12" customFormat="1" ht="19.5" customHeight="1">
      <c r="A162" s="42">
        <v>156</v>
      </c>
      <c r="B162" s="44" t="s">
        <v>23</v>
      </c>
      <c r="C162" s="45" t="s">
        <v>907</v>
      </c>
      <c r="D162" s="45" t="s">
        <v>908</v>
      </c>
      <c r="E162" s="45" t="s">
        <v>909</v>
      </c>
      <c r="F162" s="62">
        <v>2020</v>
      </c>
      <c r="G162" s="62">
        <v>1</v>
      </c>
      <c r="H162" s="63">
        <v>15000</v>
      </c>
      <c r="I162" s="63">
        <f t="shared" si="5"/>
        <v>15000</v>
      </c>
      <c r="J162" s="64"/>
    </row>
    <row r="163" spans="1:10" s="12" customFormat="1" ht="19.5" customHeight="1">
      <c r="A163" s="42">
        <v>157</v>
      </c>
      <c r="B163" s="44" t="s">
        <v>23</v>
      </c>
      <c r="C163" s="45" t="s">
        <v>910</v>
      </c>
      <c r="D163" s="45" t="s">
        <v>911</v>
      </c>
      <c r="E163" s="45" t="s">
        <v>912</v>
      </c>
      <c r="F163" s="62">
        <v>2020</v>
      </c>
      <c r="G163" s="62">
        <v>1</v>
      </c>
      <c r="H163" s="63">
        <v>18000</v>
      </c>
      <c r="I163" s="63">
        <f t="shared" si="5"/>
        <v>18000</v>
      </c>
      <c r="J163" s="64"/>
    </row>
    <row r="164" spans="1:10" s="12" customFormat="1" ht="19.5" customHeight="1">
      <c r="A164" s="42">
        <v>158</v>
      </c>
      <c r="B164" s="44" t="s">
        <v>23</v>
      </c>
      <c r="C164" s="45" t="s">
        <v>913</v>
      </c>
      <c r="D164" s="45" t="s">
        <v>914</v>
      </c>
      <c r="E164" s="45" t="s">
        <v>184</v>
      </c>
      <c r="F164" s="62">
        <v>2020</v>
      </c>
      <c r="G164" s="62">
        <v>1</v>
      </c>
      <c r="H164" s="63">
        <v>17000</v>
      </c>
      <c r="I164" s="63">
        <f t="shared" si="5"/>
        <v>17000</v>
      </c>
      <c r="J164" s="64"/>
    </row>
    <row r="165" spans="1:10" s="12" customFormat="1" ht="19.5" customHeight="1">
      <c r="A165" s="42">
        <v>159</v>
      </c>
      <c r="B165" s="44" t="s">
        <v>23</v>
      </c>
      <c r="C165" s="45" t="s">
        <v>915</v>
      </c>
      <c r="D165" s="45" t="s">
        <v>916</v>
      </c>
      <c r="E165" s="45" t="s">
        <v>68</v>
      </c>
      <c r="F165" s="62">
        <v>2020</v>
      </c>
      <c r="G165" s="62">
        <v>1</v>
      </c>
      <c r="H165" s="63">
        <v>15000</v>
      </c>
      <c r="I165" s="63">
        <f t="shared" si="5"/>
        <v>15000</v>
      </c>
      <c r="J165" s="64"/>
    </row>
    <row r="166" spans="1:10" s="12" customFormat="1" ht="19.5" customHeight="1">
      <c r="A166" s="42">
        <v>160</v>
      </c>
      <c r="B166" s="44" t="s">
        <v>23</v>
      </c>
      <c r="C166" s="45" t="s">
        <v>917</v>
      </c>
      <c r="D166" s="45" t="s">
        <v>918</v>
      </c>
      <c r="E166" s="45" t="s">
        <v>919</v>
      </c>
      <c r="F166" s="62">
        <v>2020</v>
      </c>
      <c r="G166" s="62">
        <v>1</v>
      </c>
      <c r="H166" s="63">
        <v>15000</v>
      </c>
      <c r="I166" s="63">
        <f t="shared" si="5"/>
        <v>15000</v>
      </c>
      <c r="J166" s="64"/>
    </row>
    <row r="167" spans="1:10" s="12" customFormat="1" ht="19.5" customHeight="1">
      <c r="A167" s="42">
        <v>161</v>
      </c>
      <c r="B167" s="44" t="s">
        <v>23</v>
      </c>
      <c r="C167" s="45" t="s">
        <v>920</v>
      </c>
      <c r="D167" s="45" t="s">
        <v>921</v>
      </c>
      <c r="E167" s="45" t="s">
        <v>470</v>
      </c>
      <c r="F167" s="62">
        <v>2020</v>
      </c>
      <c r="G167" s="62">
        <v>1</v>
      </c>
      <c r="H167" s="63">
        <v>16000</v>
      </c>
      <c r="I167" s="63">
        <f t="shared" si="5"/>
        <v>16000</v>
      </c>
      <c r="J167" s="64"/>
    </row>
    <row r="168" spans="1:10" s="12" customFormat="1" ht="19.5" customHeight="1">
      <c r="A168" s="42">
        <v>162</v>
      </c>
      <c r="B168" s="44" t="s">
        <v>23</v>
      </c>
      <c r="C168" s="45" t="s">
        <v>922</v>
      </c>
      <c r="D168" s="45" t="s">
        <v>923</v>
      </c>
      <c r="E168" s="45" t="s">
        <v>39</v>
      </c>
      <c r="F168" s="62">
        <v>2020</v>
      </c>
      <c r="G168" s="62">
        <v>1</v>
      </c>
      <c r="H168" s="63">
        <v>17000</v>
      </c>
      <c r="I168" s="63">
        <f t="shared" si="5"/>
        <v>17000</v>
      </c>
      <c r="J168" s="64"/>
    </row>
    <row r="169" spans="1:10" s="12" customFormat="1" ht="19.5" customHeight="1">
      <c r="A169" s="42">
        <v>163</v>
      </c>
      <c r="B169" s="44" t="s">
        <v>23</v>
      </c>
      <c r="C169" s="45" t="s">
        <v>924</v>
      </c>
      <c r="D169" s="45" t="s">
        <v>925</v>
      </c>
      <c r="E169" s="45" t="s">
        <v>532</v>
      </c>
      <c r="F169" s="62">
        <v>2020</v>
      </c>
      <c r="G169" s="62">
        <v>1</v>
      </c>
      <c r="H169" s="63">
        <v>16000</v>
      </c>
      <c r="I169" s="63">
        <f t="shared" si="5"/>
        <v>16000</v>
      </c>
      <c r="J169" s="64"/>
    </row>
    <row r="170" spans="1:10" s="12" customFormat="1" ht="19.5" customHeight="1">
      <c r="A170" s="42">
        <v>164</v>
      </c>
      <c r="B170" s="44" t="s">
        <v>23</v>
      </c>
      <c r="C170" s="45" t="s">
        <v>926</v>
      </c>
      <c r="D170" s="45" t="s">
        <v>927</v>
      </c>
      <c r="E170" s="45" t="s">
        <v>432</v>
      </c>
      <c r="F170" s="62">
        <v>2020</v>
      </c>
      <c r="G170" s="62">
        <v>1</v>
      </c>
      <c r="H170" s="63">
        <v>18000</v>
      </c>
      <c r="I170" s="63">
        <f t="shared" si="5"/>
        <v>18000</v>
      </c>
      <c r="J170" s="64"/>
    </row>
    <row r="171" spans="1:10" s="12" customFormat="1" ht="19.5" customHeight="1">
      <c r="A171" s="42">
        <v>165</v>
      </c>
      <c r="B171" s="44" t="s">
        <v>23</v>
      </c>
      <c r="C171" s="45" t="s">
        <v>928</v>
      </c>
      <c r="D171" s="45" t="s">
        <v>929</v>
      </c>
      <c r="E171" s="45" t="s">
        <v>449</v>
      </c>
      <c r="F171" s="62">
        <v>2020</v>
      </c>
      <c r="G171" s="62">
        <v>1</v>
      </c>
      <c r="H171" s="63">
        <v>14800</v>
      </c>
      <c r="I171" s="63">
        <f t="shared" si="5"/>
        <v>14800</v>
      </c>
      <c r="J171" s="64"/>
    </row>
    <row r="172" spans="1:10" s="12" customFormat="1" ht="19.5" customHeight="1">
      <c r="A172" s="42">
        <v>166</v>
      </c>
      <c r="B172" s="44" t="s">
        <v>23</v>
      </c>
      <c r="C172" s="45" t="s">
        <v>930</v>
      </c>
      <c r="D172" s="45" t="s">
        <v>931</v>
      </c>
      <c r="E172" s="45" t="s">
        <v>191</v>
      </c>
      <c r="F172" s="62">
        <v>2020</v>
      </c>
      <c r="G172" s="62">
        <v>1</v>
      </c>
      <c r="H172" s="63">
        <v>16000</v>
      </c>
      <c r="I172" s="63">
        <f t="shared" si="5"/>
        <v>16000</v>
      </c>
      <c r="J172" s="64"/>
    </row>
    <row r="173" spans="1:10" s="12" customFormat="1" ht="19.5" customHeight="1">
      <c r="A173" s="42">
        <v>167</v>
      </c>
      <c r="B173" s="44" t="s">
        <v>23</v>
      </c>
      <c r="C173" s="45" t="s">
        <v>932</v>
      </c>
      <c r="D173" s="45" t="s">
        <v>933</v>
      </c>
      <c r="E173" s="45" t="s">
        <v>934</v>
      </c>
      <c r="F173" s="62">
        <v>2020</v>
      </c>
      <c r="G173" s="62">
        <v>1</v>
      </c>
      <c r="H173" s="63">
        <v>18500</v>
      </c>
      <c r="I173" s="63">
        <f t="shared" si="5"/>
        <v>18500</v>
      </c>
      <c r="J173" s="64"/>
    </row>
    <row r="174" spans="1:10" s="12" customFormat="1" ht="19.5" customHeight="1">
      <c r="A174" s="42">
        <v>168</v>
      </c>
      <c r="B174" s="44" t="s">
        <v>23</v>
      </c>
      <c r="C174" s="45" t="s">
        <v>935</v>
      </c>
      <c r="D174" s="45" t="s">
        <v>936</v>
      </c>
      <c r="E174" s="45" t="s">
        <v>937</v>
      </c>
      <c r="F174" s="62">
        <v>2020</v>
      </c>
      <c r="G174" s="62">
        <v>1</v>
      </c>
      <c r="H174" s="63">
        <v>13000</v>
      </c>
      <c r="I174" s="63">
        <f t="shared" si="5"/>
        <v>13000</v>
      </c>
      <c r="J174" s="64"/>
    </row>
    <row r="175" spans="1:10" s="12" customFormat="1" ht="19.5" customHeight="1">
      <c r="A175" s="42">
        <v>169</v>
      </c>
      <c r="B175" s="44" t="s">
        <v>23</v>
      </c>
      <c r="C175" s="45" t="s">
        <v>938</v>
      </c>
      <c r="D175" s="45" t="s">
        <v>939</v>
      </c>
      <c r="E175" s="45" t="s">
        <v>940</v>
      </c>
      <c r="F175" s="62">
        <v>2020</v>
      </c>
      <c r="G175" s="62">
        <v>1</v>
      </c>
      <c r="H175" s="63">
        <v>17000</v>
      </c>
      <c r="I175" s="63">
        <f t="shared" ref="I175:I184" si="6">G175*H175</f>
        <v>17000</v>
      </c>
      <c r="J175" s="64"/>
    </row>
    <row r="176" spans="1:10" s="12" customFormat="1" ht="19.5" customHeight="1">
      <c r="A176" s="42">
        <v>170</v>
      </c>
      <c r="B176" s="44" t="s">
        <v>23</v>
      </c>
      <c r="C176" s="45" t="s">
        <v>941</v>
      </c>
      <c r="D176" s="45" t="s">
        <v>942</v>
      </c>
      <c r="E176" s="45" t="s">
        <v>943</v>
      </c>
      <c r="F176" s="62">
        <v>2020</v>
      </c>
      <c r="G176" s="62">
        <v>1</v>
      </c>
      <c r="H176" s="63">
        <v>15800</v>
      </c>
      <c r="I176" s="63">
        <f t="shared" si="6"/>
        <v>15800</v>
      </c>
      <c r="J176" s="64"/>
    </row>
    <row r="177" spans="1:10" s="12" customFormat="1" ht="19.5" customHeight="1">
      <c r="A177" s="42">
        <v>171</v>
      </c>
      <c r="B177" s="44" t="s">
        <v>23</v>
      </c>
      <c r="C177" s="45" t="s">
        <v>944</v>
      </c>
      <c r="D177" s="45" t="s">
        <v>945</v>
      </c>
      <c r="E177" s="45" t="s">
        <v>946</v>
      </c>
      <c r="F177" s="62">
        <v>2020</v>
      </c>
      <c r="G177" s="62">
        <v>1</v>
      </c>
      <c r="H177" s="63">
        <v>15000</v>
      </c>
      <c r="I177" s="63">
        <f t="shared" si="6"/>
        <v>15000</v>
      </c>
      <c r="J177" s="64"/>
    </row>
    <row r="178" spans="1:10" s="12" customFormat="1" ht="19.5" customHeight="1">
      <c r="A178" s="42">
        <v>172</v>
      </c>
      <c r="B178" s="44" t="s">
        <v>23</v>
      </c>
      <c r="C178" s="45" t="s">
        <v>947</v>
      </c>
      <c r="D178" s="45" t="s">
        <v>948</v>
      </c>
      <c r="E178" s="45" t="s">
        <v>949</v>
      </c>
      <c r="F178" s="62">
        <v>2020</v>
      </c>
      <c r="G178" s="62">
        <v>1</v>
      </c>
      <c r="H178" s="63">
        <v>16800</v>
      </c>
      <c r="I178" s="63">
        <f t="shared" si="6"/>
        <v>16800</v>
      </c>
      <c r="J178" s="64"/>
    </row>
    <row r="179" spans="1:10" s="12" customFormat="1" ht="19.5" customHeight="1">
      <c r="A179" s="42">
        <v>173</v>
      </c>
      <c r="B179" s="44" t="s">
        <v>23</v>
      </c>
      <c r="C179" s="45" t="s">
        <v>950</v>
      </c>
      <c r="D179" s="45" t="s">
        <v>951</v>
      </c>
      <c r="E179" s="45" t="s">
        <v>952</v>
      </c>
      <c r="F179" s="62">
        <v>2020</v>
      </c>
      <c r="G179" s="62">
        <v>1</v>
      </c>
      <c r="H179" s="63">
        <v>15000</v>
      </c>
      <c r="I179" s="63">
        <f t="shared" si="6"/>
        <v>15000</v>
      </c>
      <c r="J179" s="64"/>
    </row>
    <row r="180" spans="1:10" s="12" customFormat="1" ht="19.5" customHeight="1">
      <c r="A180" s="42">
        <v>174</v>
      </c>
      <c r="B180" s="44" t="s">
        <v>23</v>
      </c>
      <c r="C180" s="45" t="s">
        <v>953</v>
      </c>
      <c r="D180" s="45" t="s">
        <v>954</v>
      </c>
      <c r="E180" s="45" t="s">
        <v>151</v>
      </c>
      <c r="F180" s="62">
        <v>2020</v>
      </c>
      <c r="G180" s="62">
        <v>1</v>
      </c>
      <c r="H180" s="63">
        <v>14500</v>
      </c>
      <c r="I180" s="63">
        <f t="shared" si="6"/>
        <v>14500</v>
      </c>
      <c r="J180" s="64"/>
    </row>
    <row r="181" spans="1:10" s="12" customFormat="1" ht="19.5" customHeight="1">
      <c r="A181" s="42">
        <v>175</v>
      </c>
      <c r="B181" s="44" t="s">
        <v>23</v>
      </c>
      <c r="C181" s="45" t="s">
        <v>955</v>
      </c>
      <c r="D181" s="45" t="s">
        <v>956</v>
      </c>
      <c r="E181" s="45" t="s">
        <v>136</v>
      </c>
      <c r="F181" s="62">
        <v>2020</v>
      </c>
      <c r="G181" s="62">
        <v>1</v>
      </c>
      <c r="H181" s="63">
        <v>16000</v>
      </c>
      <c r="I181" s="63">
        <f t="shared" si="6"/>
        <v>16000</v>
      </c>
      <c r="J181" s="64"/>
    </row>
    <row r="182" spans="1:10" s="12" customFormat="1" ht="19.5" customHeight="1">
      <c r="A182" s="42">
        <v>176</v>
      </c>
      <c r="B182" s="44" t="s">
        <v>23</v>
      </c>
      <c r="C182" s="45" t="s">
        <v>957</v>
      </c>
      <c r="D182" s="45" t="s">
        <v>958</v>
      </c>
      <c r="E182" s="45" t="s">
        <v>959</v>
      </c>
      <c r="F182" s="62">
        <v>2020</v>
      </c>
      <c r="G182" s="62">
        <v>1</v>
      </c>
      <c r="H182" s="63">
        <v>14500</v>
      </c>
      <c r="I182" s="63">
        <f t="shared" si="6"/>
        <v>14500</v>
      </c>
      <c r="J182" s="64"/>
    </row>
    <row r="183" spans="1:10" s="12" customFormat="1" ht="19.5" customHeight="1">
      <c r="A183" s="42">
        <v>177</v>
      </c>
      <c r="B183" s="44" t="s">
        <v>23</v>
      </c>
      <c r="C183" s="45" t="s">
        <v>960</v>
      </c>
      <c r="D183" s="45" t="s">
        <v>961</v>
      </c>
      <c r="E183" s="45" t="s">
        <v>48</v>
      </c>
      <c r="F183" s="62">
        <v>2020</v>
      </c>
      <c r="G183" s="62">
        <v>1</v>
      </c>
      <c r="H183" s="63">
        <v>15000</v>
      </c>
      <c r="I183" s="63">
        <f t="shared" si="6"/>
        <v>15000</v>
      </c>
      <c r="J183" s="64"/>
    </row>
    <row r="184" spans="1:10" s="12" customFormat="1" ht="19.5" customHeight="1">
      <c r="A184" s="42">
        <v>178</v>
      </c>
      <c r="B184" s="44" t="s">
        <v>23</v>
      </c>
      <c r="C184" s="45" t="s">
        <v>962</v>
      </c>
      <c r="D184" s="45" t="s">
        <v>963</v>
      </c>
      <c r="E184" s="45" t="s">
        <v>479</v>
      </c>
      <c r="F184" s="62">
        <v>2020</v>
      </c>
      <c r="G184" s="62">
        <v>1</v>
      </c>
      <c r="H184" s="63">
        <v>18000</v>
      </c>
      <c r="I184" s="63">
        <f t="shared" si="6"/>
        <v>18000</v>
      </c>
      <c r="J184" s="64"/>
    </row>
    <row r="185" spans="1:10" s="12" customFormat="1" ht="19.5" customHeight="1">
      <c r="A185" s="141" t="s">
        <v>3374</v>
      </c>
      <c r="B185" s="141"/>
      <c r="C185" s="141"/>
      <c r="D185" s="141"/>
      <c r="E185" s="141"/>
      <c r="F185" s="141"/>
      <c r="G185" s="123">
        <f>SUM(G95:G184)</f>
        <v>90</v>
      </c>
      <c r="H185" s="124"/>
      <c r="I185" s="124">
        <f>SUM(I95:I184)</f>
        <v>1452300</v>
      </c>
      <c r="J185" s="64"/>
    </row>
    <row r="186" spans="1:10" s="33" customFormat="1" ht="19.5" customHeight="1">
      <c r="A186" s="61">
        <v>179</v>
      </c>
      <c r="B186" s="44" t="s">
        <v>30</v>
      </c>
      <c r="C186" s="45" t="s">
        <v>964</v>
      </c>
      <c r="D186" s="45" t="s">
        <v>965</v>
      </c>
      <c r="E186" s="45" t="s">
        <v>966</v>
      </c>
      <c r="F186" s="62">
        <v>2020</v>
      </c>
      <c r="G186" s="62">
        <v>1</v>
      </c>
      <c r="H186" s="63">
        <v>17000</v>
      </c>
      <c r="I186" s="63">
        <f>G186*H186</f>
        <v>17000</v>
      </c>
      <c r="J186" s="64"/>
    </row>
    <row r="187" spans="1:10" s="12" customFormat="1" ht="19.5" customHeight="1">
      <c r="A187" s="61">
        <v>180</v>
      </c>
      <c r="B187" s="44" t="s">
        <v>30</v>
      </c>
      <c r="C187" s="45" t="s">
        <v>967</v>
      </c>
      <c r="D187" s="45" t="s">
        <v>968</v>
      </c>
      <c r="E187" s="45" t="s">
        <v>966</v>
      </c>
      <c r="F187" s="62">
        <v>2020</v>
      </c>
      <c r="G187" s="62">
        <v>1</v>
      </c>
      <c r="H187" s="63">
        <v>17000</v>
      </c>
      <c r="I187" s="63">
        <f t="shared" ref="I187:I214" si="7">G187*H187</f>
        <v>17000</v>
      </c>
      <c r="J187" s="64"/>
    </row>
    <row r="188" spans="1:10" s="12" customFormat="1" ht="19.5" customHeight="1">
      <c r="A188" s="61">
        <v>181</v>
      </c>
      <c r="B188" s="44" t="s">
        <v>30</v>
      </c>
      <c r="C188" s="45" t="s">
        <v>969</v>
      </c>
      <c r="D188" s="45" t="s">
        <v>970</v>
      </c>
      <c r="E188" s="45" t="s">
        <v>971</v>
      </c>
      <c r="F188" s="62">
        <v>2020</v>
      </c>
      <c r="G188" s="62">
        <v>1</v>
      </c>
      <c r="H188" s="63">
        <v>14000</v>
      </c>
      <c r="I188" s="63">
        <f t="shared" si="7"/>
        <v>14000</v>
      </c>
      <c r="J188" s="64"/>
    </row>
    <row r="189" spans="1:10" s="12" customFormat="1" ht="19.5" customHeight="1">
      <c r="A189" s="61">
        <v>182</v>
      </c>
      <c r="B189" s="44" t="s">
        <v>30</v>
      </c>
      <c r="C189" s="45" t="s">
        <v>972</v>
      </c>
      <c r="D189" s="45" t="s">
        <v>973</v>
      </c>
      <c r="E189" s="45" t="s">
        <v>520</v>
      </c>
      <c r="F189" s="62">
        <v>2020</v>
      </c>
      <c r="G189" s="62">
        <v>1</v>
      </c>
      <c r="H189" s="63">
        <v>16000</v>
      </c>
      <c r="I189" s="63">
        <f t="shared" si="7"/>
        <v>16000</v>
      </c>
      <c r="J189" s="64"/>
    </row>
    <row r="190" spans="1:10" s="12" customFormat="1" ht="19.5" customHeight="1">
      <c r="A190" s="61">
        <v>183</v>
      </c>
      <c r="B190" s="44" t="s">
        <v>30</v>
      </c>
      <c r="C190" s="45" t="s">
        <v>974</v>
      </c>
      <c r="D190" s="45" t="s">
        <v>975</v>
      </c>
      <c r="E190" s="45" t="s">
        <v>488</v>
      </c>
      <c r="F190" s="62">
        <v>2020</v>
      </c>
      <c r="G190" s="62">
        <v>1</v>
      </c>
      <c r="H190" s="63">
        <v>18000</v>
      </c>
      <c r="I190" s="63">
        <f t="shared" si="7"/>
        <v>18000</v>
      </c>
      <c r="J190" s="64"/>
    </row>
    <row r="191" spans="1:10" s="12" customFormat="1" ht="19.5" customHeight="1">
      <c r="A191" s="61">
        <v>184</v>
      </c>
      <c r="B191" s="44" t="s">
        <v>30</v>
      </c>
      <c r="C191" s="45" t="s">
        <v>976</v>
      </c>
      <c r="D191" s="45" t="s">
        <v>977</v>
      </c>
      <c r="E191" s="45" t="s">
        <v>978</v>
      </c>
      <c r="F191" s="62">
        <v>2020</v>
      </c>
      <c r="G191" s="62">
        <v>1</v>
      </c>
      <c r="H191" s="63">
        <v>16000</v>
      </c>
      <c r="I191" s="63">
        <f t="shared" si="7"/>
        <v>16000</v>
      </c>
      <c r="J191" s="64"/>
    </row>
    <row r="192" spans="1:10" s="12" customFormat="1" ht="19.5" customHeight="1">
      <c r="A192" s="61">
        <v>185</v>
      </c>
      <c r="B192" s="44" t="s">
        <v>30</v>
      </c>
      <c r="C192" s="45" t="s">
        <v>979</v>
      </c>
      <c r="D192" s="45" t="s">
        <v>980</v>
      </c>
      <c r="E192" s="45" t="s">
        <v>362</v>
      </c>
      <c r="F192" s="62">
        <v>2020</v>
      </c>
      <c r="G192" s="62">
        <v>1</v>
      </c>
      <c r="H192" s="63">
        <v>18000</v>
      </c>
      <c r="I192" s="63">
        <f t="shared" si="7"/>
        <v>18000</v>
      </c>
      <c r="J192" s="64"/>
    </row>
    <row r="193" spans="1:10" s="12" customFormat="1" ht="19.5" customHeight="1">
      <c r="A193" s="61">
        <v>186</v>
      </c>
      <c r="B193" s="44" t="s">
        <v>30</v>
      </c>
      <c r="C193" s="45" t="s">
        <v>981</v>
      </c>
      <c r="D193" s="45" t="s">
        <v>982</v>
      </c>
      <c r="E193" s="45" t="s">
        <v>363</v>
      </c>
      <c r="F193" s="62">
        <v>2020</v>
      </c>
      <c r="G193" s="62">
        <v>1</v>
      </c>
      <c r="H193" s="63">
        <v>13000</v>
      </c>
      <c r="I193" s="63">
        <f t="shared" si="7"/>
        <v>13000</v>
      </c>
      <c r="J193" s="64"/>
    </row>
    <row r="194" spans="1:10" s="12" customFormat="1" ht="19.5" customHeight="1">
      <c r="A194" s="61">
        <v>187</v>
      </c>
      <c r="B194" s="44" t="s">
        <v>30</v>
      </c>
      <c r="C194" s="45" t="s">
        <v>983</v>
      </c>
      <c r="D194" s="45" t="s">
        <v>984</v>
      </c>
      <c r="E194" s="45" t="s">
        <v>363</v>
      </c>
      <c r="F194" s="62">
        <v>2020</v>
      </c>
      <c r="G194" s="62">
        <v>1</v>
      </c>
      <c r="H194" s="63">
        <v>13000</v>
      </c>
      <c r="I194" s="63">
        <f t="shared" si="7"/>
        <v>13000</v>
      </c>
      <c r="J194" s="64"/>
    </row>
    <row r="195" spans="1:10" s="12" customFormat="1" ht="19.5" customHeight="1">
      <c r="A195" s="61">
        <v>188</v>
      </c>
      <c r="B195" s="44" t="s">
        <v>30</v>
      </c>
      <c r="C195" s="45" t="s">
        <v>985</v>
      </c>
      <c r="D195" s="45" t="s">
        <v>986</v>
      </c>
      <c r="E195" s="45" t="s">
        <v>363</v>
      </c>
      <c r="F195" s="62">
        <v>2020</v>
      </c>
      <c r="G195" s="62">
        <v>1</v>
      </c>
      <c r="H195" s="63">
        <v>13000</v>
      </c>
      <c r="I195" s="63">
        <f t="shared" si="7"/>
        <v>13000</v>
      </c>
      <c r="J195" s="64"/>
    </row>
    <row r="196" spans="1:10" s="12" customFormat="1" ht="19.5" customHeight="1">
      <c r="A196" s="61">
        <v>189</v>
      </c>
      <c r="B196" s="44" t="s">
        <v>30</v>
      </c>
      <c r="C196" s="45" t="s">
        <v>987</v>
      </c>
      <c r="D196" s="45" t="s">
        <v>988</v>
      </c>
      <c r="E196" s="45" t="s">
        <v>517</v>
      </c>
      <c r="F196" s="62">
        <v>2020</v>
      </c>
      <c r="G196" s="62">
        <v>1</v>
      </c>
      <c r="H196" s="63">
        <v>15000</v>
      </c>
      <c r="I196" s="63">
        <f t="shared" si="7"/>
        <v>15000</v>
      </c>
      <c r="J196" s="64"/>
    </row>
    <row r="197" spans="1:10" s="12" customFormat="1" ht="19.5" customHeight="1">
      <c r="A197" s="61">
        <v>190</v>
      </c>
      <c r="B197" s="44" t="s">
        <v>30</v>
      </c>
      <c r="C197" s="45" t="s">
        <v>989</v>
      </c>
      <c r="D197" s="45" t="s">
        <v>990</v>
      </c>
      <c r="E197" s="45" t="s">
        <v>491</v>
      </c>
      <c r="F197" s="62">
        <v>2020</v>
      </c>
      <c r="G197" s="62">
        <v>1</v>
      </c>
      <c r="H197" s="63">
        <v>15500</v>
      </c>
      <c r="I197" s="63">
        <f t="shared" si="7"/>
        <v>15500</v>
      </c>
      <c r="J197" s="64"/>
    </row>
    <row r="198" spans="1:10" s="12" customFormat="1" ht="19.5" customHeight="1">
      <c r="A198" s="61">
        <v>191</v>
      </c>
      <c r="B198" s="44" t="s">
        <v>30</v>
      </c>
      <c r="C198" s="45" t="s">
        <v>991</v>
      </c>
      <c r="D198" s="45" t="s">
        <v>992</v>
      </c>
      <c r="E198" s="45" t="s">
        <v>234</v>
      </c>
      <c r="F198" s="62">
        <v>2020</v>
      </c>
      <c r="G198" s="62">
        <v>1</v>
      </c>
      <c r="H198" s="63">
        <v>16800</v>
      </c>
      <c r="I198" s="63">
        <f t="shared" si="7"/>
        <v>16800</v>
      </c>
      <c r="J198" s="64"/>
    </row>
    <row r="199" spans="1:10" s="12" customFormat="1" ht="19.5" customHeight="1">
      <c r="A199" s="61">
        <v>192</v>
      </c>
      <c r="B199" s="44" t="s">
        <v>30</v>
      </c>
      <c r="C199" s="45" t="s">
        <v>993</v>
      </c>
      <c r="D199" s="45" t="s">
        <v>994</v>
      </c>
      <c r="E199" s="45" t="s">
        <v>97</v>
      </c>
      <c r="F199" s="62">
        <v>2020</v>
      </c>
      <c r="G199" s="62">
        <v>1</v>
      </c>
      <c r="H199" s="63">
        <v>13000</v>
      </c>
      <c r="I199" s="63">
        <f t="shared" si="7"/>
        <v>13000</v>
      </c>
      <c r="J199" s="64"/>
    </row>
    <row r="200" spans="1:10" s="12" customFormat="1" ht="19.5" customHeight="1">
      <c r="A200" s="61">
        <v>193</v>
      </c>
      <c r="B200" s="44" t="s">
        <v>30</v>
      </c>
      <c r="C200" s="45" t="s">
        <v>995</v>
      </c>
      <c r="D200" s="45" t="s">
        <v>996</v>
      </c>
      <c r="E200" s="45" t="s">
        <v>72</v>
      </c>
      <c r="F200" s="62">
        <v>2020</v>
      </c>
      <c r="G200" s="62">
        <v>1</v>
      </c>
      <c r="H200" s="63">
        <v>9800</v>
      </c>
      <c r="I200" s="63">
        <f t="shared" si="7"/>
        <v>9800</v>
      </c>
      <c r="J200" s="64"/>
    </row>
    <row r="201" spans="1:10" s="12" customFormat="1" ht="19.5" customHeight="1">
      <c r="A201" s="61">
        <v>194</v>
      </c>
      <c r="B201" s="44" t="s">
        <v>30</v>
      </c>
      <c r="C201" s="45" t="s">
        <v>997</v>
      </c>
      <c r="D201" s="45" t="s">
        <v>998</v>
      </c>
      <c r="E201" s="45" t="s">
        <v>72</v>
      </c>
      <c r="F201" s="62">
        <v>2020</v>
      </c>
      <c r="G201" s="62">
        <v>1</v>
      </c>
      <c r="H201" s="63">
        <v>9800</v>
      </c>
      <c r="I201" s="63">
        <f t="shared" si="7"/>
        <v>9800</v>
      </c>
      <c r="J201" s="64"/>
    </row>
    <row r="202" spans="1:10" s="12" customFormat="1" ht="19.5" customHeight="1">
      <c r="A202" s="61">
        <v>195</v>
      </c>
      <c r="B202" s="44" t="s">
        <v>30</v>
      </c>
      <c r="C202" s="45" t="s">
        <v>999</v>
      </c>
      <c r="D202" s="45" t="s">
        <v>1000</v>
      </c>
      <c r="E202" s="45" t="s">
        <v>384</v>
      </c>
      <c r="F202" s="62">
        <v>2020</v>
      </c>
      <c r="G202" s="62">
        <v>1</v>
      </c>
      <c r="H202" s="63">
        <v>15000</v>
      </c>
      <c r="I202" s="63">
        <f t="shared" si="7"/>
        <v>15000</v>
      </c>
      <c r="J202" s="64"/>
    </row>
    <row r="203" spans="1:10" s="12" customFormat="1" ht="19.5" customHeight="1">
      <c r="A203" s="61">
        <v>196</v>
      </c>
      <c r="B203" s="44" t="s">
        <v>30</v>
      </c>
      <c r="C203" s="45" t="s">
        <v>1001</v>
      </c>
      <c r="D203" s="45" t="s">
        <v>1002</v>
      </c>
      <c r="E203" s="45" t="s">
        <v>16</v>
      </c>
      <c r="F203" s="62">
        <v>2020</v>
      </c>
      <c r="G203" s="62">
        <v>1</v>
      </c>
      <c r="H203" s="63">
        <v>20000</v>
      </c>
      <c r="I203" s="63">
        <f t="shared" si="7"/>
        <v>20000</v>
      </c>
      <c r="J203" s="64"/>
    </row>
    <row r="204" spans="1:10" s="12" customFormat="1" ht="19.5" customHeight="1">
      <c r="A204" s="61">
        <v>197</v>
      </c>
      <c r="B204" s="44" t="s">
        <v>30</v>
      </c>
      <c r="C204" s="45" t="s">
        <v>1003</v>
      </c>
      <c r="D204" s="45" t="s">
        <v>1004</v>
      </c>
      <c r="E204" s="45" t="s">
        <v>25</v>
      </c>
      <c r="F204" s="62">
        <v>2020</v>
      </c>
      <c r="G204" s="62">
        <v>1</v>
      </c>
      <c r="H204" s="63">
        <v>15000</v>
      </c>
      <c r="I204" s="63">
        <f t="shared" si="7"/>
        <v>15000</v>
      </c>
      <c r="J204" s="64"/>
    </row>
    <row r="205" spans="1:10" s="12" customFormat="1" ht="19.5" customHeight="1">
      <c r="A205" s="61">
        <v>198</v>
      </c>
      <c r="B205" s="44" t="s">
        <v>30</v>
      </c>
      <c r="C205" s="45" t="s">
        <v>1005</v>
      </c>
      <c r="D205" s="45" t="s">
        <v>369</v>
      </c>
      <c r="E205" s="45" t="s">
        <v>1006</v>
      </c>
      <c r="F205" s="62">
        <v>2020</v>
      </c>
      <c r="G205" s="62">
        <v>1</v>
      </c>
      <c r="H205" s="63">
        <v>18000</v>
      </c>
      <c r="I205" s="63">
        <f t="shared" si="7"/>
        <v>18000</v>
      </c>
      <c r="J205" s="64"/>
    </row>
    <row r="206" spans="1:10" s="12" customFormat="1" ht="19.5" customHeight="1">
      <c r="A206" s="61">
        <v>199</v>
      </c>
      <c r="B206" s="44" t="s">
        <v>30</v>
      </c>
      <c r="C206" s="45" t="s">
        <v>1007</v>
      </c>
      <c r="D206" s="45" t="s">
        <v>1008</v>
      </c>
      <c r="E206" s="45" t="s">
        <v>1009</v>
      </c>
      <c r="F206" s="62">
        <v>2020</v>
      </c>
      <c r="G206" s="62">
        <v>1</v>
      </c>
      <c r="H206" s="63">
        <v>15000</v>
      </c>
      <c r="I206" s="63">
        <f t="shared" si="7"/>
        <v>15000</v>
      </c>
      <c r="J206" s="64"/>
    </row>
    <row r="207" spans="1:10" s="12" customFormat="1" ht="19.5" customHeight="1">
      <c r="A207" s="61">
        <v>200</v>
      </c>
      <c r="B207" s="44" t="s">
        <v>30</v>
      </c>
      <c r="C207" s="45" t="s">
        <v>1010</v>
      </c>
      <c r="D207" s="45" t="s">
        <v>1011</v>
      </c>
      <c r="E207" s="45" t="s">
        <v>1012</v>
      </c>
      <c r="F207" s="62">
        <v>2020</v>
      </c>
      <c r="G207" s="62">
        <v>1</v>
      </c>
      <c r="H207" s="63">
        <v>15000</v>
      </c>
      <c r="I207" s="63">
        <f t="shared" si="7"/>
        <v>15000</v>
      </c>
      <c r="J207" s="64"/>
    </row>
    <row r="208" spans="1:10" s="12" customFormat="1" ht="19.5" customHeight="1">
      <c r="A208" s="61">
        <v>201</v>
      </c>
      <c r="B208" s="44" t="s">
        <v>30</v>
      </c>
      <c r="C208" s="45" t="s">
        <v>1014</v>
      </c>
      <c r="D208" s="45" t="s">
        <v>1015</v>
      </c>
      <c r="E208" s="45" t="s">
        <v>189</v>
      </c>
      <c r="F208" s="62">
        <v>2020</v>
      </c>
      <c r="G208" s="62">
        <v>1</v>
      </c>
      <c r="H208" s="63">
        <v>15000</v>
      </c>
      <c r="I208" s="63">
        <f t="shared" si="7"/>
        <v>15000</v>
      </c>
      <c r="J208" s="64"/>
    </row>
    <row r="209" spans="1:10" s="12" customFormat="1" ht="19.5" customHeight="1">
      <c r="A209" s="61">
        <v>202</v>
      </c>
      <c r="B209" s="44" t="s">
        <v>30</v>
      </c>
      <c r="C209" s="45" t="s">
        <v>1016</v>
      </c>
      <c r="D209" s="45" t="s">
        <v>1017</v>
      </c>
      <c r="E209" s="45" t="s">
        <v>159</v>
      </c>
      <c r="F209" s="62">
        <v>2020</v>
      </c>
      <c r="G209" s="62">
        <v>1</v>
      </c>
      <c r="H209" s="63">
        <v>15000</v>
      </c>
      <c r="I209" s="63">
        <f t="shared" si="7"/>
        <v>15000</v>
      </c>
      <c r="J209" s="64"/>
    </row>
    <row r="210" spans="1:10" s="12" customFormat="1" ht="19.5" customHeight="1">
      <c r="A210" s="61">
        <v>203</v>
      </c>
      <c r="B210" s="44" t="s">
        <v>30</v>
      </c>
      <c r="C210" s="45" t="s">
        <v>1018</v>
      </c>
      <c r="D210" s="45" t="s">
        <v>1019</v>
      </c>
      <c r="E210" s="45" t="s">
        <v>704</v>
      </c>
      <c r="F210" s="62">
        <v>2020</v>
      </c>
      <c r="G210" s="62">
        <v>1</v>
      </c>
      <c r="H210" s="63">
        <v>15000</v>
      </c>
      <c r="I210" s="63">
        <f t="shared" si="7"/>
        <v>15000</v>
      </c>
      <c r="J210" s="64"/>
    </row>
    <row r="211" spans="1:10" s="12" customFormat="1" ht="19.5" customHeight="1">
      <c r="A211" s="61">
        <v>204</v>
      </c>
      <c r="B211" s="44" t="s">
        <v>30</v>
      </c>
      <c r="C211" s="45" t="s">
        <v>1020</v>
      </c>
      <c r="D211" s="45" t="s">
        <v>1021</v>
      </c>
      <c r="E211" s="45" t="s">
        <v>704</v>
      </c>
      <c r="F211" s="62">
        <v>2020</v>
      </c>
      <c r="G211" s="62">
        <v>1</v>
      </c>
      <c r="H211" s="63">
        <v>15000</v>
      </c>
      <c r="I211" s="63">
        <f t="shared" si="7"/>
        <v>15000</v>
      </c>
      <c r="J211" s="64"/>
    </row>
    <row r="212" spans="1:10" s="12" customFormat="1" ht="19.5" customHeight="1">
      <c r="A212" s="61">
        <v>205</v>
      </c>
      <c r="B212" s="44" t="s">
        <v>30</v>
      </c>
      <c r="C212" s="45" t="s">
        <v>1022</v>
      </c>
      <c r="D212" s="45" t="s">
        <v>376</v>
      </c>
      <c r="E212" s="45" t="s">
        <v>151</v>
      </c>
      <c r="F212" s="62">
        <v>2020</v>
      </c>
      <c r="G212" s="62">
        <v>1</v>
      </c>
      <c r="H212" s="63">
        <v>15000</v>
      </c>
      <c r="I212" s="63">
        <f t="shared" si="7"/>
        <v>15000</v>
      </c>
      <c r="J212" s="64"/>
    </row>
    <row r="213" spans="1:10" s="12" customFormat="1" ht="19.5" customHeight="1">
      <c r="A213" s="61">
        <v>206</v>
      </c>
      <c r="B213" s="44" t="s">
        <v>30</v>
      </c>
      <c r="C213" s="45" t="s">
        <v>1023</v>
      </c>
      <c r="D213" s="45" t="s">
        <v>1024</v>
      </c>
      <c r="E213" s="45" t="s">
        <v>539</v>
      </c>
      <c r="F213" s="62">
        <v>2020</v>
      </c>
      <c r="G213" s="62">
        <v>1</v>
      </c>
      <c r="H213" s="63">
        <v>17000</v>
      </c>
      <c r="I213" s="63">
        <f t="shared" si="7"/>
        <v>17000</v>
      </c>
      <c r="J213" s="64"/>
    </row>
    <row r="214" spans="1:10" s="12" customFormat="1" ht="19.5" customHeight="1">
      <c r="A214" s="61">
        <v>207</v>
      </c>
      <c r="B214" s="44" t="s">
        <v>30</v>
      </c>
      <c r="C214" s="45" t="s">
        <v>1025</v>
      </c>
      <c r="D214" s="45" t="s">
        <v>1026</v>
      </c>
      <c r="E214" s="45" t="s">
        <v>1027</v>
      </c>
      <c r="F214" s="62">
        <v>2020</v>
      </c>
      <c r="G214" s="62">
        <v>1</v>
      </c>
      <c r="H214" s="63">
        <v>18000</v>
      </c>
      <c r="I214" s="63">
        <f t="shared" si="7"/>
        <v>18000</v>
      </c>
      <c r="J214" s="64"/>
    </row>
    <row r="215" spans="1:10" s="12" customFormat="1" ht="19.5" customHeight="1">
      <c r="A215" s="141" t="s">
        <v>3375</v>
      </c>
      <c r="B215" s="141"/>
      <c r="C215" s="141"/>
      <c r="D215" s="141"/>
      <c r="E215" s="141"/>
      <c r="F215" s="141"/>
      <c r="G215" s="123">
        <f>SUM(G186:G214)</f>
        <v>29</v>
      </c>
      <c r="H215" s="124"/>
      <c r="I215" s="124">
        <f>SUM(I186:I214)</f>
        <v>442900</v>
      </c>
      <c r="J215" s="64"/>
    </row>
    <row r="216" spans="1:10" s="33" customFormat="1" ht="19.5" customHeight="1">
      <c r="A216" s="42">
        <v>208</v>
      </c>
      <c r="B216" s="42" t="s">
        <v>31</v>
      </c>
      <c r="C216" s="45" t="s">
        <v>3412</v>
      </c>
      <c r="D216" s="45" t="s">
        <v>3413</v>
      </c>
      <c r="E216" s="45" t="s">
        <v>3414</v>
      </c>
      <c r="F216" s="79">
        <v>2020</v>
      </c>
      <c r="G216" s="78">
        <v>1</v>
      </c>
      <c r="H216" s="127">
        <v>27000</v>
      </c>
      <c r="I216" s="51">
        <f t="shared" ref="I216" si="8">G216*H216</f>
        <v>27000</v>
      </c>
      <c r="J216" s="42" t="s">
        <v>3408</v>
      </c>
    </row>
    <row r="217" spans="1:10" customFormat="1" ht="22.5" customHeight="1">
      <c r="A217" s="42">
        <v>209</v>
      </c>
      <c r="B217" s="44" t="s">
        <v>31</v>
      </c>
      <c r="C217" s="45" t="s">
        <v>1028</v>
      </c>
      <c r="D217" s="45" t="s">
        <v>1029</v>
      </c>
      <c r="E217" s="45" t="s">
        <v>468</v>
      </c>
      <c r="F217" s="62">
        <v>2020</v>
      </c>
      <c r="G217" s="62">
        <v>1</v>
      </c>
      <c r="H217" s="63">
        <v>16000</v>
      </c>
      <c r="I217" s="63">
        <f>G217*H217</f>
        <v>16000</v>
      </c>
      <c r="J217" s="64"/>
    </row>
    <row r="218" spans="1:10" s="12" customFormat="1" ht="19.5" customHeight="1">
      <c r="A218" s="42">
        <v>210</v>
      </c>
      <c r="B218" s="44" t="s">
        <v>31</v>
      </c>
      <c r="C218" s="45" t="s">
        <v>1030</v>
      </c>
      <c r="D218" s="45" t="s">
        <v>1031</v>
      </c>
      <c r="E218" s="45" t="s">
        <v>227</v>
      </c>
      <c r="F218" s="62">
        <v>2020</v>
      </c>
      <c r="G218" s="62">
        <v>1</v>
      </c>
      <c r="H218" s="63">
        <v>13800</v>
      </c>
      <c r="I218" s="63">
        <f t="shared" ref="I218:I262" si="9">G218*H218</f>
        <v>13800</v>
      </c>
      <c r="J218" s="64"/>
    </row>
    <row r="219" spans="1:10" s="12" customFormat="1" ht="19.5" customHeight="1">
      <c r="A219" s="42">
        <v>211</v>
      </c>
      <c r="B219" s="44" t="s">
        <v>31</v>
      </c>
      <c r="C219" s="45" t="s">
        <v>1032</v>
      </c>
      <c r="D219" s="45" t="s">
        <v>1033</v>
      </c>
      <c r="E219" s="45" t="s">
        <v>1034</v>
      </c>
      <c r="F219" s="62">
        <v>2020</v>
      </c>
      <c r="G219" s="62">
        <v>1</v>
      </c>
      <c r="H219" s="63">
        <v>12800</v>
      </c>
      <c r="I219" s="63">
        <f t="shared" si="9"/>
        <v>12800</v>
      </c>
      <c r="J219" s="64"/>
    </row>
    <row r="220" spans="1:10" s="12" customFormat="1" ht="19.5" customHeight="1">
      <c r="A220" s="42">
        <v>212</v>
      </c>
      <c r="B220" s="44" t="s">
        <v>31</v>
      </c>
      <c r="C220" s="45" t="s">
        <v>1035</v>
      </c>
      <c r="D220" s="45" t="s">
        <v>1036</v>
      </c>
      <c r="E220" s="45" t="s">
        <v>1037</v>
      </c>
      <c r="F220" s="62">
        <v>2020</v>
      </c>
      <c r="G220" s="62">
        <v>1</v>
      </c>
      <c r="H220" s="63">
        <v>19000</v>
      </c>
      <c r="I220" s="63">
        <f t="shared" si="9"/>
        <v>19000</v>
      </c>
      <c r="J220" s="64"/>
    </row>
    <row r="221" spans="1:10" s="12" customFormat="1" ht="19.5" customHeight="1">
      <c r="A221" s="42">
        <v>213</v>
      </c>
      <c r="B221" s="44" t="s">
        <v>31</v>
      </c>
      <c r="C221" s="45" t="s">
        <v>1038</v>
      </c>
      <c r="D221" s="45" t="s">
        <v>1039</v>
      </c>
      <c r="E221" s="45" t="s">
        <v>1040</v>
      </c>
      <c r="F221" s="62">
        <v>2020</v>
      </c>
      <c r="G221" s="62">
        <v>1</v>
      </c>
      <c r="H221" s="63">
        <v>17000</v>
      </c>
      <c r="I221" s="63">
        <f t="shared" si="9"/>
        <v>17000</v>
      </c>
      <c r="J221" s="64"/>
    </row>
    <row r="222" spans="1:10" s="12" customFormat="1" ht="19.5" customHeight="1">
      <c r="A222" s="42">
        <v>214</v>
      </c>
      <c r="B222" s="44" t="s">
        <v>31</v>
      </c>
      <c r="C222" s="45" t="s">
        <v>1041</v>
      </c>
      <c r="D222" s="45" t="s">
        <v>1042</v>
      </c>
      <c r="E222" s="45" t="s">
        <v>43</v>
      </c>
      <c r="F222" s="62">
        <v>2020</v>
      </c>
      <c r="G222" s="62">
        <v>1</v>
      </c>
      <c r="H222" s="63">
        <v>15000</v>
      </c>
      <c r="I222" s="63">
        <f t="shared" si="9"/>
        <v>15000</v>
      </c>
      <c r="J222" s="64"/>
    </row>
    <row r="223" spans="1:10" s="12" customFormat="1" ht="19.5" customHeight="1">
      <c r="A223" s="42">
        <v>215</v>
      </c>
      <c r="B223" s="44" t="s">
        <v>31</v>
      </c>
      <c r="C223" s="45" t="s">
        <v>1043</v>
      </c>
      <c r="D223" s="45" t="s">
        <v>1044</v>
      </c>
      <c r="E223" s="45" t="s">
        <v>460</v>
      </c>
      <c r="F223" s="62">
        <v>2020</v>
      </c>
      <c r="G223" s="62">
        <v>1</v>
      </c>
      <c r="H223" s="63">
        <v>14000</v>
      </c>
      <c r="I223" s="63">
        <f t="shared" si="9"/>
        <v>14000</v>
      </c>
      <c r="J223" s="64"/>
    </row>
    <row r="224" spans="1:10" s="12" customFormat="1" ht="19.5" customHeight="1">
      <c r="A224" s="42">
        <v>216</v>
      </c>
      <c r="B224" s="44" t="s">
        <v>31</v>
      </c>
      <c r="C224" s="45" t="s">
        <v>1045</v>
      </c>
      <c r="D224" s="45" t="s">
        <v>1046</v>
      </c>
      <c r="E224" s="45" t="s">
        <v>75</v>
      </c>
      <c r="F224" s="62">
        <v>2020</v>
      </c>
      <c r="G224" s="62">
        <v>1</v>
      </c>
      <c r="H224" s="63">
        <v>18000</v>
      </c>
      <c r="I224" s="63">
        <f t="shared" si="9"/>
        <v>18000</v>
      </c>
      <c r="J224" s="64"/>
    </row>
    <row r="225" spans="1:10" s="12" customFormat="1" ht="19.5" customHeight="1">
      <c r="A225" s="42">
        <v>217</v>
      </c>
      <c r="B225" s="44" t="s">
        <v>31</v>
      </c>
      <c r="C225" s="45" t="s">
        <v>1047</v>
      </c>
      <c r="D225" s="45" t="s">
        <v>1048</v>
      </c>
      <c r="E225" s="45" t="s">
        <v>478</v>
      </c>
      <c r="F225" s="62">
        <v>2020</v>
      </c>
      <c r="G225" s="62">
        <v>1</v>
      </c>
      <c r="H225" s="63">
        <v>13000</v>
      </c>
      <c r="I225" s="63">
        <f t="shared" si="9"/>
        <v>13000</v>
      </c>
      <c r="J225" s="64"/>
    </row>
    <row r="226" spans="1:10" s="12" customFormat="1" ht="19.5" customHeight="1">
      <c r="A226" s="42">
        <v>218</v>
      </c>
      <c r="B226" s="44" t="s">
        <v>31</v>
      </c>
      <c r="C226" s="45" t="s">
        <v>1049</v>
      </c>
      <c r="D226" s="45" t="s">
        <v>1050</v>
      </c>
      <c r="E226" s="45" t="s">
        <v>14</v>
      </c>
      <c r="F226" s="62">
        <v>2020</v>
      </c>
      <c r="G226" s="62">
        <v>1</v>
      </c>
      <c r="H226" s="63">
        <v>14800</v>
      </c>
      <c r="I226" s="63">
        <f t="shared" si="9"/>
        <v>14800</v>
      </c>
      <c r="J226" s="64"/>
    </row>
    <row r="227" spans="1:10" s="12" customFormat="1" ht="19.5" customHeight="1">
      <c r="A227" s="42">
        <v>219</v>
      </c>
      <c r="B227" s="44" t="s">
        <v>31</v>
      </c>
      <c r="C227" s="45" t="s">
        <v>1051</v>
      </c>
      <c r="D227" s="45" t="s">
        <v>1052</v>
      </c>
      <c r="E227" s="45" t="s">
        <v>28</v>
      </c>
      <c r="F227" s="62">
        <v>2020</v>
      </c>
      <c r="G227" s="62">
        <v>1</v>
      </c>
      <c r="H227" s="63">
        <v>14800</v>
      </c>
      <c r="I227" s="63">
        <f t="shared" si="9"/>
        <v>14800</v>
      </c>
      <c r="J227" s="64"/>
    </row>
    <row r="228" spans="1:10" s="12" customFormat="1" ht="19.5" customHeight="1">
      <c r="A228" s="42">
        <v>220</v>
      </c>
      <c r="B228" s="44" t="s">
        <v>31</v>
      </c>
      <c r="C228" s="45" t="s">
        <v>1053</v>
      </c>
      <c r="D228" s="45" t="s">
        <v>1054</v>
      </c>
      <c r="E228" s="45" t="s">
        <v>1055</v>
      </c>
      <c r="F228" s="62">
        <v>2020</v>
      </c>
      <c r="G228" s="62">
        <v>1</v>
      </c>
      <c r="H228" s="63">
        <v>15000</v>
      </c>
      <c r="I228" s="63">
        <f t="shared" si="9"/>
        <v>15000</v>
      </c>
      <c r="J228" s="64"/>
    </row>
    <row r="229" spans="1:10" s="12" customFormat="1" ht="19.5" customHeight="1">
      <c r="A229" s="42">
        <v>221</v>
      </c>
      <c r="B229" s="44" t="s">
        <v>31</v>
      </c>
      <c r="C229" s="45" t="s">
        <v>1056</v>
      </c>
      <c r="D229" s="45" t="s">
        <v>1057</v>
      </c>
      <c r="E229" s="45" t="s">
        <v>1058</v>
      </c>
      <c r="F229" s="62">
        <v>2020</v>
      </c>
      <c r="G229" s="62">
        <v>1</v>
      </c>
      <c r="H229" s="63">
        <v>17500</v>
      </c>
      <c r="I229" s="63">
        <f t="shared" si="9"/>
        <v>17500</v>
      </c>
      <c r="J229" s="64"/>
    </row>
    <row r="230" spans="1:10" s="12" customFormat="1" ht="19.5" customHeight="1">
      <c r="A230" s="42">
        <v>222</v>
      </c>
      <c r="B230" s="44" t="s">
        <v>31</v>
      </c>
      <c r="C230" s="45" t="s">
        <v>1059</v>
      </c>
      <c r="D230" s="45" t="s">
        <v>1060</v>
      </c>
      <c r="E230" s="45" t="s">
        <v>499</v>
      </c>
      <c r="F230" s="62">
        <v>2020</v>
      </c>
      <c r="G230" s="62">
        <v>1</v>
      </c>
      <c r="H230" s="63">
        <v>12000</v>
      </c>
      <c r="I230" s="63">
        <f t="shared" si="9"/>
        <v>12000</v>
      </c>
      <c r="J230" s="64"/>
    </row>
    <row r="231" spans="1:10" s="12" customFormat="1" ht="19.5" customHeight="1">
      <c r="A231" s="42">
        <v>223</v>
      </c>
      <c r="B231" s="44" t="s">
        <v>31</v>
      </c>
      <c r="C231" s="45" t="s">
        <v>1062</v>
      </c>
      <c r="D231" s="45" t="s">
        <v>1063</v>
      </c>
      <c r="E231" s="45" t="s">
        <v>1061</v>
      </c>
      <c r="F231" s="62">
        <v>2020</v>
      </c>
      <c r="G231" s="62">
        <v>1</v>
      </c>
      <c r="H231" s="63">
        <v>15000</v>
      </c>
      <c r="I231" s="63">
        <f t="shared" si="9"/>
        <v>15000</v>
      </c>
      <c r="J231" s="64"/>
    </row>
    <row r="232" spans="1:10" s="12" customFormat="1" ht="19.5" customHeight="1">
      <c r="A232" s="42">
        <v>224</v>
      </c>
      <c r="B232" s="44" t="s">
        <v>31</v>
      </c>
      <c r="C232" s="45" t="s">
        <v>1064</v>
      </c>
      <c r="D232" s="45" t="s">
        <v>1065</v>
      </c>
      <c r="E232" s="45" t="s">
        <v>1066</v>
      </c>
      <c r="F232" s="62">
        <v>2020</v>
      </c>
      <c r="G232" s="62">
        <v>1</v>
      </c>
      <c r="H232" s="63">
        <v>14800</v>
      </c>
      <c r="I232" s="63">
        <f t="shared" si="9"/>
        <v>14800</v>
      </c>
      <c r="J232" s="64"/>
    </row>
    <row r="233" spans="1:10" s="12" customFormat="1" ht="19.5" customHeight="1">
      <c r="A233" s="42">
        <v>225</v>
      </c>
      <c r="B233" s="44" t="s">
        <v>31</v>
      </c>
      <c r="C233" s="45" t="s">
        <v>1067</v>
      </c>
      <c r="D233" s="45" t="s">
        <v>1068</v>
      </c>
      <c r="E233" s="45" t="s">
        <v>431</v>
      </c>
      <c r="F233" s="62">
        <v>2020</v>
      </c>
      <c r="G233" s="62">
        <v>1</v>
      </c>
      <c r="H233" s="63">
        <v>15000</v>
      </c>
      <c r="I233" s="63">
        <f t="shared" si="9"/>
        <v>15000</v>
      </c>
      <c r="J233" s="64"/>
    </row>
    <row r="234" spans="1:10" s="12" customFormat="1" ht="19.5" customHeight="1">
      <c r="A234" s="42">
        <v>226</v>
      </c>
      <c r="B234" s="44" t="s">
        <v>31</v>
      </c>
      <c r="C234" s="45" t="s">
        <v>1069</v>
      </c>
      <c r="D234" s="45" t="s">
        <v>1070</v>
      </c>
      <c r="E234" s="45" t="s">
        <v>1071</v>
      </c>
      <c r="F234" s="62">
        <v>2020</v>
      </c>
      <c r="G234" s="62">
        <v>1</v>
      </c>
      <c r="H234" s="63">
        <v>16000</v>
      </c>
      <c r="I234" s="63">
        <f t="shared" si="9"/>
        <v>16000</v>
      </c>
      <c r="J234" s="64"/>
    </row>
    <row r="235" spans="1:10" s="12" customFormat="1" ht="19.5" customHeight="1">
      <c r="A235" s="42">
        <v>227</v>
      </c>
      <c r="B235" s="44" t="s">
        <v>31</v>
      </c>
      <c r="C235" s="45" t="s">
        <v>1072</v>
      </c>
      <c r="D235" s="45" t="s">
        <v>1073</v>
      </c>
      <c r="E235" s="45" t="s">
        <v>1074</v>
      </c>
      <c r="F235" s="62">
        <v>2020</v>
      </c>
      <c r="G235" s="62">
        <v>1</v>
      </c>
      <c r="H235" s="63">
        <v>12800</v>
      </c>
      <c r="I235" s="63">
        <f t="shared" si="9"/>
        <v>12800</v>
      </c>
      <c r="J235" s="64"/>
    </row>
    <row r="236" spans="1:10" s="12" customFormat="1" ht="19.5" customHeight="1">
      <c r="A236" s="42">
        <v>228</v>
      </c>
      <c r="B236" s="44" t="s">
        <v>31</v>
      </c>
      <c r="C236" s="45" t="s">
        <v>1075</v>
      </c>
      <c r="D236" s="45" t="s">
        <v>1076</v>
      </c>
      <c r="E236" s="45" t="s">
        <v>494</v>
      </c>
      <c r="F236" s="62">
        <v>2020</v>
      </c>
      <c r="G236" s="62">
        <v>1</v>
      </c>
      <c r="H236" s="63">
        <v>14000</v>
      </c>
      <c r="I236" s="63">
        <f t="shared" si="9"/>
        <v>14000</v>
      </c>
      <c r="J236" s="64"/>
    </row>
    <row r="237" spans="1:10" s="12" customFormat="1" ht="19.5" customHeight="1">
      <c r="A237" s="42">
        <v>229</v>
      </c>
      <c r="B237" s="44" t="s">
        <v>31</v>
      </c>
      <c r="C237" s="45" t="s">
        <v>1077</v>
      </c>
      <c r="D237" s="45" t="s">
        <v>1078</v>
      </c>
      <c r="E237" s="45" t="s">
        <v>1079</v>
      </c>
      <c r="F237" s="62">
        <v>2020</v>
      </c>
      <c r="G237" s="62">
        <v>1</v>
      </c>
      <c r="H237" s="63">
        <v>13800</v>
      </c>
      <c r="I237" s="63">
        <f t="shared" si="9"/>
        <v>13800</v>
      </c>
      <c r="J237" s="64"/>
    </row>
    <row r="238" spans="1:10" s="12" customFormat="1" ht="19.5" customHeight="1">
      <c r="A238" s="42">
        <v>230</v>
      </c>
      <c r="B238" s="44" t="s">
        <v>31</v>
      </c>
      <c r="C238" s="45" t="s">
        <v>1080</v>
      </c>
      <c r="D238" s="45" t="s">
        <v>1081</v>
      </c>
      <c r="E238" s="45" t="s">
        <v>63</v>
      </c>
      <c r="F238" s="62">
        <v>2020</v>
      </c>
      <c r="G238" s="62">
        <v>1</v>
      </c>
      <c r="H238" s="63">
        <v>17500</v>
      </c>
      <c r="I238" s="63">
        <f t="shared" si="9"/>
        <v>17500</v>
      </c>
      <c r="J238" s="64"/>
    </row>
    <row r="239" spans="1:10" s="12" customFormat="1" ht="19.5" customHeight="1">
      <c r="A239" s="42">
        <v>231</v>
      </c>
      <c r="B239" s="44" t="s">
        <v>31</v>
      </c>
      <c r="C239" s="45" t="s">
        <v>1082</v>
      </c>
      <c r="D239" s="45" t="s">
        <v>1083</v>
      </c>
      <c r="E239" s="45" t="s">
        <v>63</v>
      </c>
      <c r="F239" s="62">
        <v>2020</v>
      </c>
      <c r="G239" s="62">
        <v>1</v>
      </c>
      <c r="H239" s="63">
        <v>15000</v>
      </c>
      <c r="I239" s="63">
        <f t="shared" si="9"/>
        <v>15000</v>
      </c>
      <c r="J239" s="64"/>
    </row>
    <row r="240" spans="1:10" s="12" customFormat="1" ht="19.5" customHeight="1">
      <c r="A240" s="42">
        <v>232</v>
      </c>
      <c r="B240" s="44" t="s">
        <v>31</v>
      </c>
      <c r="C240" s="45" t="s">
        <v>1084</v>
      </c>
      <c r="D240" s="45" t="s">
        <v>1085</v>
      </c>
      <c r="E240" s="45" t="s">
        <v>63</v>
      </c>
      <c r="F240" s="62">
        <v>2020</v>
      </c>
      <c r="G240" s="62">
        <v>1</v>
      </c>
      <c r="H240" s="63">
        <v>16000</v>
      </c>
      <c r="I240" s="63">
        <f t="shared" si="9"/>
        <v>16000</v>
      </c>
      <c r="J240" s="64"/>
    </row>
    <row r="241" spans="1:10" s="12" customFormat="1" ht="19.5" customHeight="1">
      <c r="A241" s="42">
        <v>233</v>
      </c>
      <c r="B241" s="44" t="s">
        <v>31</v>
      </c>
      <c r="C241" s="45" t="s">
        <v>1086</v>
      </c>
      <c r="D241" s="45" t="s">
        <v>1087</v>
      </c>
      <c r="E241" s="45" t="s">
        <v>63</v>
      </c>
      <c r="F241" s="62">
        <v>2020</v>
      </c>
      <c r="G241" s="62">
        <v>1</v>
      </c>
      <c r="H241" s="63">
        <v>13500</v>
      </c>
      <c r="I241" s="63">
        <f t="shared" si="9"/>
        <v>13500</v>
      </c>
      <c r="J241" s="64"/>
    </row>
    <row r="242" spans="1:10" s="12" customFormat="1" ht="19.5" customHeight="1">
      <c r="A242" s="42">
        <v>234</v>
      </c>
      <c r="B242" s="44" t="s">
        <v>31</v>
      </c>
      <c r="C242" s="45" t="s">
        <v>1088</v>
      </c>
      <c r="D242" s="45" t="s">
        <v>1089</v>
      </c>
      <c r="E242" s="45" t="s">
        <v>1090</v>
      </c>
      <c r="F242" s="62">
        <v>2020</v>
      </c>
      <c r="G242" s="62">
        <v>1</v>
      </c>
      <c r="H242" s="63">
        <v>17000</v>
      </c>
      <c r="I242" s="63">
        <f t="shared" si="9"/>
        <v>17000</v>
      </c>
      <c r="J242" s="64"/>
    </row>
    <row r="243" spans="1:10" s="12" customFormat="1" ht="19.5" customHeight="1">
      <c r="A243" s="42">
        <v>235</v>
      </c>
      <c r="B243" s="44" t="s">
        <v>31</v>
      </c>
      <c r="C243" s="45" t="s">
        <v>1091</v>
      </c>
      <c r="D243" s="45" t="s">
        <v>1092</v>
      </c>
      <c r="E243" s="45" t="s">
        <v>403</v>
      </c>
      <c r="F243" s="62">
        <v>2020</v>
      </c>
      <c r="G243" s="62">
        <v>1</v>
      </c>
      <c r="H243" s="63">
        <v>17800</v>
      </c>
      <c r="I243" s="63">
        <f t="shared" si="9"/>
        <v>17800</v>
      </c>
      <c r="J243" s="64"/>
    </row>
    <row r="244" spans="1:10" s="12" customFormat="1" ht="19.5" customHeight="1">
      <c r="A244" s="42">
        <v>236</v>
      </c>
      <c r="B244" s="44" t="s">
        <v>31</v>
      </c>
      <c r="C244" s="45" t="s">
        <v>1093</v>
      </c>
      <c r="D244" s="45" t="s">
        <v>1094</v>
      </c>
      <c r="E244" s="45" t="s">
        <v>500</v>
      </c>
      <c r="F244" s="62">
        <v>2020</v>
      </c>
      <c r="G244" s="62">
        <v>1</v>
      </c>
      <c r="H244" s="63">
        <v>15000</v>
      </c>
      <c r="I244" s="63">
        <f t="shared" si="9"/>
        <v>15000</v>
      </c>
      <c r="J244" s="64"/>
    </row>
    <row r="245" spans="1:10" s="12" customFormat="1" ht="19.5" customHeight="1">
      <c r="A245" s="42">
        <v>237</v>
      </c>
      <c r="B245" s="44" t="s">
        <v>31</v>
      </c>
      <c r="C245" s="45" t="s">
        <v>1095</v>
      </c>
      <c r="D245" s="45" t="s">
        <v>1096</v>
      </c>
      <c r="E245" s="45" t="s">
        <v>500</v>
      </c>
      <c r="F245" s="62">
        <v>2020</v>
      </c>
      <c r="G245" s="62">
        <v>1</v>
      </c>
      <c r="H245" s="63">
        <v>14000</v>
      </c>
      <c r="I245" s="63">
        <f t="shared" si="9"/>
        <v>14000</v>
      </c>
      <c r="J245" s="64"/>
    </row>
    <row r="246" spans="1:10" s="12" customFormat="1" ht="19.5" customHeight="1">
      <c r="A246" s="42">
        <v>238</v>
      </c>
      <c r="B246" s="44" t="s">
        <v>31</v>
      </c>
      <c r="C246" s="45" t="s">
        <v>1097</v>
      </c>
      <c r="D246" s="45" t="s">
        <v>1098</v>
      </c>
      <c r="E246" s="45" t="s">
        <v>1099</v>
      </c>
      <c r="F246" s="62">
        <v>2020</v>
      </c>
      <c r="G246" s="62">
        <v>1</v>
      </c>
      <c r="H246" s="63">
        <v>14800</v>
      </c>
      <c r="I246" s="63">
        <f t="shared" si="9"/>
        <v>14800</v>
      </c>
      <c r="J246" s="64"/>
    </row>
    <row r="247" spans="1:10" s="12" customFormat="1" ht="19.5" customHeight="1">
      <c r="A247" s="42">
        <v>239</v>
      </c>
      <c r="B247" s="44" t="s">
        <v>31</v>
      </c>
      <c r="C247" s="45" t="s">
        <v>1100</v>
      </c>
      <c r="D247" s="45" t="s">
        <v>1101</v>
      </c>
      <c r="E247" s="45" t="s">
        <v>540</v>
      </c>
      <c r="F247" s="62">
        <v>2020</v>
      </c>
      <c r="G247" s="62">
        <v>1</v>
      </c>
      <c r="H247" s="63">
        <v>15000</v>
      </c>
      <c r="I247" s="63">
        <f t="shared" si="9"/>
        <v>15000</v>
      </c>
      <c r="J247" s="64"/>
    </row>
    <row r="248" spans="1:10" s="12" customFormat="1" ht="19.5" customHeight="1">
      <c r="A248" s="42">
        <v>240</v>
      </c>
      <c r="B248" s="44" t="s">
        <v>31</v>
      </c>
      <c r="C248" s="45" t="s">
        <v>1102</v>
      </c>
      <c r="D248" s="45" t="s">
        <v>1103</v>
      </c>
      <c r="E248" s="45" t="s">
        <v>1104</v>
      </c>
      <c r="F248" s="62">
        <v>2020</v>
      </c>
      <c r="G248" s="62">
        <v>1</v>
      </c>
      <c r="H248" s="63">
        <v>19800</v>
      </c>
      <c r="I248" s="63">
        <f t="shared" si="9"/>
        <v>19800</v>
      </c>
      <c r="J248" s="64"/>
    </row>
    <row r="249" spans="1:10" s="12" customFormat="1" ht="19.5" customHeight="1">
      <c r="A249" s="42">
        <v>241</v>
      </c>
      <c r="B249" s="44" t="s">
        <v>31</v>
      </c>
      <c r="C249" s="45" t="s">
        <v>1105</v>
      </c>
      <c r="D249" s="45" t="s">
        <v>1106</v>
      </c>
      <c r="E249" s="45" t="s">
        <v>1104</v>
      </c>
      <c r="F249" s="62">
        <v>2020</v>
      </c>
      <c r="G249" s="62">
        <v>1</v>
      </c>
      <c r="H249" s="63">
        <v>19800</v>
      </c>
      <c r="I249" s="63">
        <f t="shared" si="9"/>
        <v>19800</v>
      </c>
      <c r="J249" s="64"/>
    </row>
    <row r="250" spans="1:10" s="12" customFormat="1" ht="19.5" customHeight="1">
      <c r="A250" s="42">
        <v>242</v>
      </c>
      <c r="B250" s="44" t="s">
        <v>31</v>
      </c>
      <c r="C250" s="45" t="s">
        <v>1107</v>
      </c>
      <c r="D250" s="45" t="s">
        <v>1108</v>
      </c>
      <c r="E250" s="45" t="s">
        <v>1109</v>
      </c>
      <c r="F250" s="62">
        <v>2020</v>
      </c>
      <c r="G250" s="62">
        <v>1</v>
      </c>
      <c r="H250" s="63">
        <v>15000</v>
      </c>
      <c r="I250" s="63">
        <f t="shared" si="9"/>
        <v>15000</v>
      </c>
      <c r="J250" s="64"/>
    </row>
    <row r="251" spans="1:10" s="12" customFormat="1" ht="19.5" customHeight="1">
      <c r="A251" s="42">
        <v>243</v>
      </c>
      <c r="B251" s="44" t="s">
        <v>31</v>
      </c>
      <c r="C251" s="45" t="s">
        <v>1110</v>
      </c>
      <c r="D251" s="45" t="s">
        <v>1111</v>
      </c>
      <c r="E251" s="45" t="s">
        <v>382</v>
      </c>
      <c r="F251" s="62">
        <v>2020</v>
      </c>
      <c r="G251" s="62">
        <v>1</v>
      </c>
      <c r="H251" s="63">
        <v>15000</v>
      </c>
      <c r="I251" s="63">
        <f t="shared" si="9"/>
        <v>15000</v>
      </c>
      <c r="J251" s="64"/>
    </row>
    <row r="252" spans="1:10" s="12" customFormat="1" ht="19.5" customHeight="1">
      <c r="A252" s="42">
        <v>244</v>
      </c>
      <c r="B252" s="44" t="s">
        <v>31</v>
      </c>
      <c r="C252" s="45" t="s">
        <v>1112</v>
      </c>
      <c r="D252" s="45" t="s">
        <v>1111</v>
      </c>
      <c r="E252" s="45" t="s">
        <v>382</v>
      </c>
      <c r="F252" s="62">
        <v>2020</v>
      </c>
      <c r="G252" s="62">
        <v>1</v>
      </c>
      <c r="H252" s="63">
        <v>15000</v>
      </c>
      <c r="I252" s="63">
        <f t="shared" si="9"/>
        <v>15000</v>
      </c>
      <c r="J252" s="64"/>
    </row>
    <row r="253" spans="1:10" s="12" customFormat="1" ht="19.5" customHeight="1">
      <c r="A253" s="42">
        <v>245</v>
      </c>
      <c r="B253" s="44" t="s">
        <v>31</v>
      </c>
      <c r="C253" s="45" t="s">
        <v>1113</v>
      </c>
      <c r="D253" s="45" t="s">
        <v>1111</v>
      </c>
      <c r="E253" s="45" t="s">
        <v>382</v>
      </c>
      <c r="F253" s="62">
        <v>2020</v>
      </c>
      <c r="G253" s="62">
        <v>1</v>
      </c>
      <c r="H253" s="63">
        <v>15000</v>
      </c>
      <c r="I253" s="63">
        <f t="shared" si="9"/>
        <v>15000</v>
      </c>
      <c r="J253" s="64"/>
    </row>
    <row r="254" spans="1:10" s="12" customFormat="1" ht="19.5" customHeight="1">
      <c r="A254" s="42">
        <v>246</v>
      </c>
      <c r="B254" s="44" t="s">
        <v>31</v>
      </c>
      <c r="C254" s="45" t="s">
        <v>1114</v>
      </c>
      <c r="D254" s="45" t="s">
        <v>1115</v>
      </c>
      <c r="E254" s="45" t="s">
        <v>461</v>
      </c>
      <c r="F254" s="62">
        <v>2020</v>
      </c>
      <c r="G254" s="62">
        <v>1</v>
      </c>
      <c r="H254" s="63">
        <v>14000</v>
      </c>
      <c r="I254" s="63">
        <f t="shared" si="9"/>
        <v>14000</v>
      </c>
      <c r="J254" s="64"/>
    </row>
    <row r="255" spans="1:10" s="12" customFormat="1" ht="19.5" customHeight="1">
      <c r="A255" s="42">
        <v>247</v>
      </c>
      <c r="B255" s="44" t="s">
        <v>31</v>
      </c>
      <c r="C255" s="45" t="s">
        <v>1116</v>
      </c>
      <c r="D255" s="45" t="s">
        <v>1117</v>
      </c>
      <c r="E255" s="45" t="s">
        <v>538</v>
      </c>
      <c r="F255" s="62">
        <v>2020</v>
      </c>
      <c r="G255" s="62">
        <v>1</v>
      </c>
      <c r="H255" s="63">
        <v>14200</v>
      </c>
      <c r="I255" s="63">
        <f t="shared" si="9"/>
        <v>14200</v>
      </c>
      <c r="J255" s="64"/>
    </row>
    <row r="256" spans="1:10" s="12" customFormat="1" ht="19.5" customHeight="1">
      <c r="A256" s="42">
        <v>248</v>
      </c>
      <c r="B256" s="44" t="s">
        <v>31</v>
      </c>
      <c r="C256" s="45" t="s">
        <v>1119</v>
      </c>
      <c r="D256" s="45" t="s">
        <v>1120</v>
      </c>
      <c r="E256" s="45" t="s">
        <v>501</v>
      </c>
      <c r="F256" s="62">
        <v>2020</v>
      </c>
      <c r="G256" s="62">
        <v>1</v>
      </c>
      <c r="H256" s="63">
        <v>18000</v>
      </c>
      <c r="I256" s="63">
        <f t="shared" si="9"/>
        <v>18000</v>
      </c>
      <c r="J256" s="64"/>
    </row>
    <row r="257" spans="1:10" s="12" customFormat="1" ht="19.5" customHeight="1">
      <c r="A257" s="42">
        <v>249</v>
      </c>
      <c r="B257" s="44" t="s">
        <v>31</v>
      </c>
      <c r="C257" s="45" t="s">
        <v>1121</v>
      </c>
      <c r="D257" s="45" t="s">
        <v>1122</v>
      </c>
      <c r="E257" s="45" t="s">
        <v>57</v>
      </c>
      <c r="F257" s="62">
        <v>2020</v>
      </c>
      <c r="G257" s="62">
        <v>1</v>
      </c>
      <c r="H257" s="63">
        <v>15000</v>
      </c>
      <c r="I257" s="63">
        <f t="shared" si="9"/>
        <v>15000</v>
      </c>
      <c r="J257" s="64"/>
    </row>
    <row r="258" spans="1:10" s="12" customFormat="1" ht="19.5" customHeight="1">
      <c r="A258" s="42">
        <v>250</v>
      </c>
      <c r="B258" s="44" t="s">
        <v>31</v>
      </c>
      <c r="C258" s="45" t="s">
        <v>1123</v>
      </c>
      <c r="D258" s="45" t="s">
        <v>1124</v>
      </c>
      <c r="E258" s="45" t="s">
        <v>176</v>
      </c>
      <c r="F258" s="62">
        <v>2020</v>
      </c>
      <c r="G258" s="62">
        <v>1</v>
      </c>
      <c r="H258" s="63">
        <v>15800</v>
      </c>
      <c r="I258" s="63">
        <f t="shared" si="9"/>
        <v>15800</v>
      </c>
      <c r="J258" s="64"/>
    </row>
    <row r="259" spans="1:10" s="12" customFormat="1" ht="19.5" customHeight="1">
      <c r="A259" s="42">
        <v>251</v>
      </c>
      <c r="B259" s="44" t="s">
        <v>31</v>
      </c>
      <c r="C259" s="45" t="s">
        <v>1125</v>
      </c>
      <c r="D259" s="45" t="s">
        <v>1126</v>
      </c>
      <c r="E259" s="45" t="s">
        <v>446</v>
      </c>
      <c r="F259" s="62">
        <v>2020</v>
      </c>
      <c r="G259" s="62">
        <v>1</v>
      </c>
      <c r="H259" s="63">
        <v>13000</v>
      </c>
      <c r="I259" s="63">
        <f t="shared" si="9"/>
        <v>13000</v>
      </c>
      <c r="J259" s="64"/>
    </row>
    <row r="260" spans="1:10" s="12" customFormat="1" ht="19.5" customHeight="1">
      <c r="A260" s="42">
        <v>252</v>
      </c>
      <c r="B260" s="44" t="s">
        <v>31</v>
      </c>
      <c r="C260" s="45" t="s">
        <v>1127</v>
      </c>
      <c r="D260" s="45" t="s">
        <v>1128</v>
      </c>
      <c r="E260" s="45" t="s">
        <v>59</v>
      </c>
      <c r="F260" s="62">
        <v>2020</v>
      </c>
      <c r="G260" s="62">
        <v>1</v>
      </c>
      <c r="H260" s="63">
        <v>14000</v>
      </c>
      <c r="I260" s="63">
        <f t="shared" si="9"/>
        <v>14000</v>
      </c>
      <c r="J260" s="64"/>
    </row>
    <row r="261" spans="1:10" s="12" customFormat="1" ht="19.5" customHeight="1">
      <c r="A261" s="42">
        <v>253</v>
      </c>
      <c r="B261" s="44" t="s">
        <v>31</v>
      </c>
      <c r="C261" s="45" t="s">
        <v>1129</v>
      </c>
      <c r="D261" s="45" t="s">
        <v>1130</v>
      </c>
      <c r="E261" s="45" t="s">
        <v>1131</v>
      </c>
      <c r="F261" s="62">
        <v>2020</v>
      </c>
      <c r="G261" s="62">
        <v>1</v>
      </c>
      <c r="H261" s="63">
        <v>14800</v>
      </c>
      <c r="I261" s="63">
        <f t="shared" si="9"/>
        <v>14800</v>
      </c>
      <c r="J261" s="64"/>
    </row>
    <row r="262" spans="1:10" s="12" customFormat="1" ht="19.5" customHeight="1">
      <c r="A262" s="42">
        <v>254</v>
      </c>
      <c r="B262" s="44" t="s">
        <v>31</v>
      </c>
      <c r="C262" s="45" t="s">
        <v>1132</v>
      </c>
      <c r="D262" s="45" t="s">
        <v>1133</v>
      </c>
      <c r="E262" s="45" t="s">
        <v>1131</v>
      </c>
      <c r="F262" s="62">
        <v>2020</v>
      </c>
      <c r="G262" s="62">
        <v>1</v>
      </c>
      <c r="H262" s="63">
        <v>18000</v>
      </c>
      <c r="I262" s="63">
        <f t="shared" si="9"/>
        <v>18000</v>
      </c>
      <c r="J262" s="64"/>
    </row>
    <row r="263" spans="1:10" s="12" customFormat="1" ht="19.5" customHeight="1">
      <c r="A263" s="42">
        <v>255</v>
      </c>
      <c r="B263" s="44" t="s">
        <v>31</v>
      </c>
      <c r="C263" s="45" t="s">
        <v>1134</v>
      </c>
      <c r="D263" s="45" t="s">
        <v>1135</v>
      </c>
      <c r="E263" s="45" t="s">
        <v>1136</v>
      </c>
      <c r="F263" s="62">
        <v>2020</v>
      </c>
      <c r="G263" s="62">
        <v>1</v>
      </c>
      <c r="H263" s="63">
        <v>13000</v>
      </c>
      <c r="I263" s="63">
        <f t="shared" ref="I263:I312" si="10">G263*H263</f>
        <v>13000</v>
      </c>
      <c r="J263" s="64"/>
    </row>
    <row r="264" spans="1:10" s="12" customFormat="1" ht="19.5" customHeight="1">
      <c r="A264" s="42">
        <v>256</v>
      </c>
      <c r="B264" s="44" t="s">
        <v>31</v>
      </c>
      <c r="C264" s="45" t="s">
        <v>1137</v>
      </c>
      <c r="D264" s="45" t="s">
        <v>1138</v>
      </c>
      <c r="E264" s="45" t="s">
        <v>364</v>
      </c>
      <c r="F264" s="62">
        <v>2020</v>
      </c>
      <c r="G264" s="62">
        <v>1</v>
      </c>
      <c r="H264" s="63">
        <v>16500</v>
      </c>
      <c r="I264" s="63">
        <f t="shared" si="10"/>
        <v>16500</v>
      </c>
      <c r="J264" s="64"/>
    </row>
    <row r="265" spans="1:10" s="12" customFormat="1" ht="19.5" customHeight="1">
      <c r="A265" s="42">
        <v>257</v>
      </c>
      <c r="B265" s="44" t="s">
        <v>31</v>
      </c>
      <c r="C265" s="45" t="s">
        <v>1139</v>
      </c>
      <c r="D265" s="45" t="s">
        <v>1140</v>
      </c>
      <c r="E265" s="45" t="s">
        <v>430</v>
      </c>
      <c r="F265" s="62">
        <v>2020</v>
      </c>
      <c r="G265" s="62">
        <v>1</v>
      </c>
      <c r="H265" s="63">
        <v>14000</v>
      </c>
      <c r="I265" s="63">
        <f t="shared" si="10"/>
        <v>14000</v>
      </c>
      <c r="J265" s="64"/>
    </row>
    <row r="266" spans="1:10" s="12" customFormat="1" ht="19.5" customHeight="1">
      <c r="A266" s="42">
        <v>258</v>
      </c>
      <c r="B266" s="44" t="s">
        <v>31</v>
      </c>
      <c r="C266" s="45" t="s">
        <v>1141</v>
      </c>
      <c r="D266" s="45" t="s">
        <v>1142</v>
      </c>
      <c r="E266" s="45" t="s">
        <v>509</v>
      </c>
      <c r="F266" s="62">
        <v>2020</v>
      </c>
      <c r="G266" s="62">
        <v>1</v>
      </c>
      <c r="H266" s="63">
        <v>17500</v>
      </c>
      <c r="I266" s="63">
        <f t="shared" si="10"/>
        <v>17500</v>
      </c>
      <c r="J266" s="64"/>
    </row>
    <row r="267" spans="1:10" s="12" customFormat="1" ht="19.5" customHeight="1">
      <c r="A267" s="42">
        <v>259</v>
      </c>
      <c r="B267" s="44" t="s">
        <v>31</v>
      </c>
      <c r="C267" s="45" t="s">
        <v>1143</v>
      </c>
      <c r="D267" s="45" t="s">
        <v>1144</v>
      </c>
      <c r="E267" s="45" t="s">
        <v>1145</v>
      </c>
      <c r="F267" s="62">
        <v>2020</v>
      </c>
      <c r="G267" s="62">
        <v>1</v>
      </c>
      <c r="H267" s="63">
        <v>15800</v>
      </c>
      <c r="I267" s="63">
        <f t="shared" si="10"/>
        <v>15800</v>
      </c>
      <c r="J267" s="64"/>
    </row>
    <row r="268" spans="1:10" s="12" customFormat="1" ht="19.5" customHeight="1">
      <c r="A268" s="42">
        <v>260</v>
      </c>
      <c r="B268" s="44" t="s">
        <v>31</v>
      </c>
      <c r="C268" s="45" t="s">
        <v>1146</v>
      </c>
      <c r="D268" s="45" t="s">
        <v>1147</v>
      </c>
      <c r="E268" s="45" t="s">
        <v>162</v>
      </c>
      <c r="F268" s="62">
        <v>2020</v>
      </c>
      <c r="G268" s="62">
        <v>1</v>
      </c>
      <c r="H268" s="63">
        <v>13800</v>
      </c>
      <c r="I268" s="63">
        <f t="shared" si="10"/>
        <v>13800</v>
      </c>
      <c r="J268" s="64"/>
    </row>
    <row r="269" spans="1:10" s="12" customFormat="1" ht="19.5" customHeight="1">
      <c r="A269" s="42">
        <v>261</v>
      </c>
      <c r="B269" s="44" t="s">
        <v>31</v>
      </c>
      <c r="C269" s="45" t="s">
        <v>1148</v>
      </c>
      <c r="D269" s="45" t="s">
        <v>1149</v>
      </c>
      <c r="E269" s="45" t="s">
        <v>162</v>
      </c>
      <c r="F269" s="62">
        <v>2020</v>
      </c>
      <c r="G269" s="62">
        <v>1</v>
      </c>
      <c r="H269" s="63">
        <v>13000</v>
      </c>
      <c r="I269" s="63">
        <f t="shared" si="10"/>
        <v>13000</v>
      </c>
      <c r="J269" s="64"/>
    </row>
    <row r="270" spans="1:10" s="12" customFormat="1" ht="19.5" customHeight="1">
      <c r="A270" s="42">
        <v>262</v>
      </c>
      <c r="B270" s="44" t="s">
        <v>31</v>
      </c>
      <c r="C270" s="45" t="s">
        <v>1150</v>
      </c>
      <c r="D270" s="45" t="s">
        <v>1151</v>
      </c>
      <c r="E270" s="45" t="s">
        <v>162</v>
      </c>
      <c r="F270" s="62">
        <v>2020</v>
      </c>
      <c r="G270" s="62">
        <v>1</v>
      </c>
      <c r="H270" s="63">
        <v>13800</v>
      </c>
      <c r="I270" s="63">
        <f t="shared" si="10"/>
        <v>13800</v>
      </c>
      <c r="J270" s="64"/>
    </row>
    <row r="271" spans="1:10" s="12" customFormat="1" ht="19.5" customHeight="1">
      <c r="A271" s="42">
        <v>263</v>
      </c>
      <c r="B271" s="44" t="s">
        <v>31</v>
      </c>
      <c r="C271" s="45" t="s">
        <v>1152</v>
      </c>
      <c r="D271" s="45" t="s">
        <v>1153</v>
      </c>
      <c r="E271" s="45" t="s">
        <v>1154</v>
      </c>
      <c r="F271" s="62">
        <v>2020</v>
      </c>
      <c r="G271" s="62">
        <v>1</v>
      </c>
      <c r="H271" s="63">
        <v>18000</v>
      </c>
      <c r="I271" s="63">
        <f t="shared" si="10"/>
        <v>18000</v>
      </c>
      <c r="J271" s="64"/>
    </row>
    <row r="272" spans="1:10" s="12" customFormat="1" ht="19.5" customHeight="1">
      <c r="A272" s="42">
        <v>264</v>
      </c>
      <c r="B272" s="44" t="s">
        <v>31</v>
      </c>
      <c r="C272" s="45" t="s">
        <v>1155</v>
      </c>
      <c r="D272" s="45" t="s">
        <v>1156</v>
      </c>
      <c r="E272" s="45" t="s">
        <v>42</v>
      </c>
      <c r="F272" s="62">
        <v>2020</v>
      </c>
      <c r="G272" s="62">
        <v>1</v>
      </c>
      <c r="H272" s="63">
        <v>15800</v>
      </c>
      <c r="I272" s="63">
        <f t="shared" si="10"/>
        <v>15800</v>
      </c>
      <c r="J272" s="64"/>
    </row>
    <row r="273" spans="1:10" s="12" customFormat="1" ht="19.5" customHeight="1">
      <c r="A273" s="42">
        <v>265</v>
      </c>
      <c r="B273" s="44" t="s">
        <v>31</v>
      </c>
      <c r="C273" s="45" t="s">
        <v>1157</v>
      </c>
      <c r="D273" s="45" t="s">
        <v>1158</v>
      </c>
      <c r="E273" s="45" t="s">
        <v>1159</v>
      </c>
      <c r="F273" s="62">
        <v>2020</v>
      </c>
      <c r="G273" s="62">
        <v>1</v>
      </c>
      <c r="H273" s="63">
        <v>16500</v>
      </c>
      <c r="I273" s="63">
        <f t="shared" si="10"/>
        <v>16500</v>
      </c>
      <c r="J273" s="64"/>
    </row>
    <row r="274" spans="1:10" s="12" customFormat="1" ht="19.5" customHeight="1">
      <c r="A274" s="42">
        <v>266</v>
      </c>
      <c r="B274" s="44" t="s">
        <v>31</v>
      </c>
      <c r="C274" s="45" t="s">
        <v>1160</v>
      </c>
      <c r="D274" s="45" t="s">
        <v>1161</v>
      </c>
      <c r="E274" s="45" t="s">
        <v>1162</v>
      </c>
      <c r="F274" s="62">
        <v>2020</v>
      </c>
      <c r="G274" s="62">
        <v>1</v>
      </c>
      <c r="H274" s="63">
        <v>15000</v>
      </c>
      <c r="I274" s="63">
        <f t="shared" si="10"/>
        <v>15000</v>
      </c>
      <c r="J274" s="64"/>
    </row>
    <row r="275" spans="1:10" s="12" customFormat="1" ht="19.5" customHeight="1">
      <c r="A275" s="42">
        <v>267</v>
      </c>
      <c r="B275" s="44" t="s">
        <v>31</v>
      </c>
      <c r="C275" s="45" t="s">
        <v>1163</v>
      </c>
      <c r="D275" s="45" t="s">
        <v>1164</v>
      </c>
      <c r="E275" s="45" t="s">
        <v>62</v>
      </c>
      <c r="F275" s="62">
        <v>2020</v>
      </c>
      <c r="G275" s="62">
        <v>1</v>
      </c>
      <c r="H275" s="63">
        <v>18000</v>
      </c>
      <c r="I275" s="63">
        <f t="shared" si="10"/>
        <v>18000</v>
      </c>
      <c r="J275" s="64"/>
    </row>
    <row r="276" spans="1:10" s="12" customFormat="1" ht="19.5" customHeight="1">
      <c r="A276" s="42">
        <v>268</v>
      </c>
      <c r="B276" s="44" t="s">
        <v>31</v>
      </c>
      <c r="C276" s="45" t="s">
        <v>1165</v>
      </c>
      <c r="D276" s="45" t="s">
        <v>1166</v>
      </c>
      <c r="E276" s="45" t="s">
        <v>389</v>
      </c>
      <c r="F276" s="62">
        <v>2020</v>
      </c>
      <c r="G276" s="62">
        <v>1</v>
      </c>
      <c r="H276" s="63">
        <v>16500</v>
      </c>
      <c r="I276" s="63">
        <f t="shared" si="10"/>
        <v>16500</v>
      </c>
      <c r="J276" s="64"/>
    </row>
    <row r="277" spans="1:10" s="12" customFormat="1" ht="19.5" customHeight="1">
      <c r="A277" s="42">
        <v>269</v>
      </c>
      <c r="B277" s="44" t="s">
        <v>31</v>
      </c>
      <c r="C277" s="45" t="s">
        <v>1167</v>
      </c>
      <c r="D277" s="45" t="s">
        <v>1168</v>
      </c>
      <c r="E277" s="45" t="s">
        <v>40</v>
      </c>
      <c r="F277" s="62">
        <v>2020</v>
      </c>
      <c r="G277" s="62">
        <v>1</v>
      </c>
      <c r="H277" s="63">
        <v>16000</v>
      </c>
      <c r="I277" s="63">
        <f t="shared" si="10"/>
        <v>16000</v>
      </c>
      <c r="J277" s="64"/>
    </row>
    <row r="278" spans="1:10" s="12" customFormat="1" ht="19.5" customHeight="1">
      <c r="A278" s="42">
        <v>270</v>
      </c>
      <c r="B278" s="44" t="s">
        <v>31</v>
      </c>
      <c r="C278" s="45" t="s">
        <v>1169</v>
      </c>
      <c r="D278" s="45" t="s">
        <v>1170</v>
      </c>
      <c r="E278" s="45" t="s">
        <v>72</v>
      </c>
      <c r="F278" s="62">
        <v>2020</v>
      </c>
      <c r="G278" s="62">
        <v>1</v>
      </c>
      <c r="H278" s="63">
        <v>9800</v>
      </c>
      <c r="I278" s="63">
        <f t="shared" si="10"/>
        <v>9800</v>
      </c>
      <c r="J278" s="64"/>
    </row>
    <row r="279" spans="1:10" s="12" customFormat="1" ht="19.5" customHeight="1">
      <c r="A279" s="42">
        <v>271</v>
      </c>
      <c r="B279" s="44" t="s">
        <v>31</v>
      </c>
      <c r="C279" s="45" t="s">
        <v>1171</v>
      </c>
      <c r="D279" s="45" t="s">
        <v>1172</v>
      </c>
      <c r="E279" s="45" t="s">
        <v>72</v>
      </c>
      <c r="F279" s="62">
        <v>2020</v>
      </c>
      <c r="G279" s="62">
        <v>1</v>
      </c>
      <c r="H279" s="63">
        <v>19800</v>
      </c>
      <c r="I279" s="63">
        <f t="shared" si="10"/>
        <v>19800</v>
      </c>
      <c r="J279" s="64"/>
    </row>
    <row r="280" spans="1:10" s="12" customFormat="1" ht="19.5" customHeight="1">
      <c r="A280" s="42">
        <v>272</v>
      </c>
      <c r="B280" s="44" t="s">
        <v>31</v>
      </c>
      <c r="C280" s="45" t="s">
        <v>1173</v>
      </c>
      <c r="D280" s="45" t="s">
        <v>1174</v>
      </c>
      <c r="E280" s="45" t="s">
        <v>72</v>
      </c>
      <c r="F280" s="62">
        <v>2020</v>
      </c>
      <c r="G280" s="62">
        <v>1</v>
      </c>
      <c r="H280" s="63">
        <v>9800</v>
      </c>
      <c r="I280" s="63">
        <f t="shared" si="10"/>
        <v>9800</v>
      </c>
      <c r="J280" s="64"/>
    </row>
    <row r="281" spans="1:10" s="12" customFormat="1" ht="19.5" customHeight="1">
      <c r="A281" s="42">
        <v>273</v>
      </c>
      <c r="B281" s="44" t="s">
        <v>31</v>
      </c>
      <c r="C281" s="45" t="s">
        <v>1175</v>
      </c>
      <c r="D281" s="45" t="s">
        <v>1176</v>
      </c>
      <c r="E281" s="45" t="s">
        <v>73</v>
      </c>
      <c r="F281" s="62">
        <v>2020</v>
      </c>
      <c r="G281" s="62">
        <v>1</v>
      </c>
      <c r="H281" s="63">
        <v>16800</v>
      </c>
      <c r="I281" s="63">
        <f t="shared" si="10"/>
        <v>16800</v>
      </c>
      <c r="J281" s="64"/>
    </row>
    <row r="282" spans="1:10" s="12" customFormat="1" ht="19.5" customHeight="1">
      <c r="A282" s="42">
        <v>274</v>
      </c>
      <c r="B282" s="44" t="s">
        <v>31</v>
      </c>
      <c r="C282" s="45" t="s">
        <v>1177</v>
      </c>
      <c r="D282" s="45" t="s">
        <v>1178</v>
      </c>
      <c r="E282" s="45" t="s">
        <v>73</v>
      </c>
      <c r="F282" s="62">
        <v>2020</v>
      </c>
      <c r="G282" s="62">
        <v>1</v>
      </c>
      <c r="H282" s="63">
        <v>18000</v>
      </c>
      <c r="I282" s="63">
        <f t="shared" si="10"/>
        <v>18000</v>
      </c>
      <c r="J282" s="64"/>
    </row>
    <row r="283" spans="1:10" s="12" customFormat="1" ht="19.5" customHeight="1">
      <c r="A283" s="42">
        <v>275</v>
      </c>
      <c r="B283" s="44" t="s">
        <v>31</v>
      </c>
      <c r="C283" s="45" t="s">
        <v>1179</v>
      </c>
      <c r="D283" s="45" t="s">
        <v>1180</v>
      </c>
      <c r="E283" s="45" t="s">
        <v>73</v>
      </c>
      <c r="F283" s="62">
        <v>2020</v>
      </c>
      <c r="G283" s="62">
        <v>1</v>
      </c>
      <c r="H283" s="63">
        <v>17800</v>
      </c>
      <c r="I283" s="63">
        <f t="shared" si="10"/>
        <v>17800</v>
      </c>
      <c r="J283" s="64"/>
    </row>
    <row r="284" spans="1:10" s="12" customFormat="1" ht="19.5" customHeight="1">
      <c r="A284" s="42">
        <v>276</v>
      </c>
      <c r="B284" s="44" t="s">
        <v>31</v>
      </c>
      <c r="C284" s="45" t="s">
        <v>1181</v>
      </c>
      <c r="D284" s="45" t="s">
        <v>1182</v>
      </c>
      <c r="E284" s="45" t="s">
        <v>1183</v>
      </c>
      <c r="F284" s="62">
        <v>2020</v>
      </c>
      <c r="G284" s="62">
        <v>1</v>
      </c>
      <c r="H284" s="63">
        <v>18000</v>
      </c>
      <c r="I284" s="63">
        <f t="shared" si="10"/>
        <v>18000</v>
      </c>
      <c r="J284" s="64"/>
    </row>
    <row r="285" spans="1:10" s="12" customFormat="1" ht="19.5" customHeight="1">
      <c r="A285" s="42">
        <v>277</v>
      </c>
      <c r="B285" s="44" t="s">
        <v>31</v>
      </c>
      <c r="C285" s="45" t="s">
        <v>1184</v>
      </c>
      <c r="D285" s="45" t="s">
        <v>1185</v>
      </c>
      <c r="E285" s="45" t="s">
        <v>1183</v>
      </c>
      <c r="F285" s="62">
        <v>2020</v>
      </c>
      <c r="G285" s="62">
        <v>1</v>
      </c>
      <c r="H285" s="63">
        <v>11800</v>
      </c>
      <c r="I285" s="63">
        <f t="shared" si="10"/>
        <v>11800</v>
      </c>
      <c r="J285" s="64"/>
    </row>
    <row r="286" spans="1:10" s="12" customFormat="1" ht="19.5" customHeight="1">
      <c r="A286" s="42">
        <v>278</v>
      </c>
      <c r="B286" s="44" t="s">
        <v>31</v>
      </c>
      <c r="C286" s="45" t="s">
        <v>1186</v>
      </c>
      <c r="D286" s="45" t="s">
        <v>1187</v>
      </c>
      <c r="E286" s="45" t="s">
        <v>503</v>
      </c>
      <c r="F286" s="62">
        <v>2020</v>
      </c>
      <c r="G286" s="62">
        <v>1</v>
      </c>
      <c r="H286" s="63">
        <v>11200</v>
      </c>
      <c r="I286" s="63">
        <f t="shared" si="10"/>
        <v>11200</v>
      </c>
      <c r="J286" s="64"/>
    </row>
    <row r="287" spans="1:10" s="12" customFormat="1" ht="19.5" customHeight="1">
      <c r="A287" s="42">
        <v>279</v>
      </c>
      <c r="B287" s="44" t="s">
        <v>31</v>
      </c>
      <c r="C287" s="45" t="s">
        <v>1188</v>
      </c>
      <c r="D287" s="45" t="s">
        <v>1189</v>
      </c>
      <c r="E287" s="45" t="s">
        <v>503</v>
      </c>
      <c r="F287" s="62">
        <v>2020</v>
      </c>
      <c r="G287" s="62">
        <v>1</v>
      </c>
      <c r="H287" s="63">
        <v>18000</v>
      </c>
      <c r="I287" s="63">
        <f t="shared" si="10"/>
        <v>18000</v>
      </c>
      <c r="J287" s="64"/>
    </row>
    <row r="288" spans="1:10" s="12" customFormat="1" ht="19.5" customHeight="1">
      <c r="A288" s="42">
        <v>280</v>
      </c>
      <c r="B288" s="44" t="s">
        <v>31</v>
      </c>
      <c r="C288" s="45" t="s">
        <v>1190</v>
      </c>
      <c r="D288" s="45" t="s">
        <v>1191</v>
      </c>
      <c r="E288" s="45" t="s">
        <v>61</v>
      </c>
      <c r="F288" s="62">
        <v>2020</v>
      </c>
      <c r="G288" s="62">
        <v>1</v>
      </c>
      <c r="H288" s="63">
        <v>19000</v>
      </c>
      <c r="I288" s="63">
        <f t="shared" si="10"/>
        <v>19000</v>
      </c>
      <c r="J288" s="64"/>
    </row>
    <row r="289" spans="1:10" s="12" customFormat="1" ht="19.5" customHeight="1">
      <c r="A289" s="42">
        <v>281</v>
      </c>
      <c r="B289" s="44" t="s">
        <v>31</v>
      </c>
      <c r="C289" s="45" t="s">
        <v>1192</v>
      </c>
      <c r="D289" s="45" t="s">
        <v>1193</v>
      </c>
      <c r="E289" s="45" t="s">
        <v>437</v>
      </c>
      <c r="F289" s="62">
        <v>2020</v>
      </c>
      <c r="G289" s="62">
        <v>1</v>
      </c>
      <c r="H289" s="63">
        <v>15000</v>
      </c>
      <c r="I289" s="63">
        <f t="shared" si="10"/>
        <v>15000</v>
      </c>
      <c r="J289" s="64"/>
    </row>
    <row r="290" spans="1:10" s="12" customFormat="1" ht="19.5" customHeight="1">
      <c r="A290" s="42">
        <v>282</v>
      </c>
      <c r="B290" s="44" t="s">
        <v>31</v>
      </c>
      <c r="C290" s="45" t="s">
        <v>1194</v>
      </c>
      <c r="D290" s="45" t="s">
        <v>1195</v>
      </c>
      <c r="E290" s="45" t="s">
        <v>1196</v>
      </c>
      <c r="F290" s="62">
        <v>2020</v>
      </c>
      <c r="G290" s="62">
        <v>1</v>
      </c>
      <c r="H290" s="63">
        <v>18000</v>
      </c>
      <c r="I290" s="63">
        <f t="shared" si="10"/>
        <v>18000</v>
      </c>
      <c r="J290" s="64"/>
    </row>
    <row r="291" spans="1:10" s="12" customFormat="1" ht="19.5" customHeight="1">
      <c r="A291" s="42">
        <v>283</v>
      </c>
      <c r="B291" s="44" t="s">
        <v>31</v>
      </c>
      <c r="C291" s="45" t="s">
        <v>1197</v>
      </c>
      <c r="D291" s="45" t="s">
        <v>1198</v>
      </c>
      <c r="E291" s="45" t="s">
        <v>1199</v>
      </c>
      <c r="F291" s="62">
        <v>2020</v>
      </c>
      <c r="G291" s="62">
        <v>1</v>
      </c>
      <c r="H291" s="63">
        <v>15000</v>
      </c>
      <c r="I291" s="63">
        <f t="shared" si="10"/>
        <v>15000</v>
      </c>
      <c r="J291" s="64"/>
    </row>
    <row r="292" spans="1:10" s="12" customFormat="1" ht="19.5" customHeight="1">
      <c r="A292" s="42">
        <v>284</v>
      </c>
      <c r="B292" s="44" t="s">
        <v>31</v>
      </c>
      <c r="C292" s="45" t="s">
        <v>1200</v>
      </c>
      <c r="D292" s="45" t="s">
        <v>1201</v>
      </c>
      <c r="E292" s="45" t="s">
        <v>1202</v>
      </c>
      <c r="F292" s="62">
        <v>2020</v>
      </c>
      <c r="G292" s="62">
        <v>1</v>
      </c>
      <c r="H292" s="63">
        <v>15000</v>
      </c>
      <c r="I292" s="63">
        <f t="shared" si="10"/>
        <v>15000</v>
      </c>
      <c r="J292" s="64"/>
    </row>
    <row r="293" spans="1:10" s="12" customFormat="1" ht="19.5" customHeight="1">
      <c r="A293" s="42">
        <v>285</v>
      </c>
      <c r="B293" s="44" t="s">
        <v>31</v>
      </c>
      <c r="C293" s="45" t="s">
        <v>1203</v>
      </c>
      <c r="D293" s="45" t="s">
        <v>1204</v>
      </c>
      <c r="E293" s="45" t="s">
        <v>512</v>
      </c>
      <c r="F293" s="62">
        <v>2020</v>
      </c>
      <c r="G293" s="62">
        <v>1</v>
      </c>
      <c r="H293" s="63">
        <v>15000</v>
      </c>
      <c r="I293" s="63">
        <f t="shared" si="10"/>
        <v>15000</v>
      </c>
      <c r="J293" s="64"/>
    </row>
    <row r="294" spans="1:10" s="12" customFormat="1" ht="19.5" customHeight="1">
      <c r="A294" s="42">
        <v>286</v>
      </c>
      <c r="B294" s="44" t="s">
        <v>31</v>
      </c>
      <c r="C294" s="45" t="s">
        <v>1205</v>
      </c>
      <c r="D294" s="45" t="s">
        <v>1206</v>
      </c>
      <c r="E294" s="45" t="s">
        <v>1207</v>
      </c>
      <c r="F294" s="62">
        <v>2020</v>
      </c>
      <c r="G294" s="62">
        <v>1</v>
      </c>
      <c r="H294" s="63">
        <v>15500</v>
      </c>
      <c r="I294" s="63">
        <f t="shared" si="10"/>
        <v>15500</v>
      </c>
      <c r="J294" s="64"/>
    </row>
    <row r="295" spans="1:10" s="12" customFormat="1" ht="19.5" customHeight="1">
      <c r="A295" s="42">
        <v>287</v>
      </c>
      <c r="B295" s="44" t="s">
        <v>31</v>
      </c>
      <c r="C295" s="45" t="s">
        <v>1208</v>
      </c>
      <c r="D295" s="45" t="s">
        <v>1209</v>
      </c>
      <c r="E295" s="45" t="s">
        <v>871</v>
      </c>
      <c r="F295" s="62">
        <v>2020</v>
      </c>
      <c r="G295" s="62">
        <v>1</v>
      </c>
      <c r="H295" s="63">
        <v>14000</v>
      </c>
      <c r="I295" s="63">
        <f t="shared" si="10"/>
        <v>14000</v>
      </c>
      <c r="J295" s="64"/>
    </row>
    <row r="296" spans="1:10" s="12" customFormat="1" ht="19.5" customHeight="1">
      <c r="A296" s="42">
        <v>288</v>
      </c>
      <c r="B296" s="44" t="s">
        <v>31</v>
      </c>
      <c r="C296" s="45" t="s">
        <v>1210</v>
      </c>
      <c r="D296" s="45" t="s">
        <v>1211</v>
      </c>
      <c r="E296" s="45" t="s">
        <v>173</v>
      </c>
      <c r="F296" s="62">
        <v>2020</v>
      </c>
      <c r="G296" s="62">
        <v>1</v>
      </c>
      <c r="H296" s="63">
        <v>13800</v>
      </c>
      <c r="I296" s="63">
        <f t="shared" si="10"/>
        <v>13800</v>
      </c>
      <c r="J296" s="64"/>
    </row>
    <row r="297" spans="1:10" s="12" customFormat="1" ht="19.5" customHeight="1">
      <c r="A297" s="42">
        <v>289</v>
      </c>
      <c r="B297" s="44" t="s">
        <v>31</v>
      </c>
      <c r="C297" s="45" t="s">
        <v>1212</v>
      </c>
      <c r="D297" s="45" t="s">
        <v>1213</v>
      </c>
      <c r="E297" s="45" t="s">
        <v>173</v>
      </c>
      <c r="F297" s="62">
        <v>2020</v>
      </c>
      <c r="G297" s="62">
        <v>1</v>
      </c>
      <c r="H297" s="63">
        <v>14800</v>
      </c>
      <c r="I297" s="63">
        <f t="shared" si="10"/>
        <v>14800</v>
      </c>
      <c r="J297" s="64"/>
    </row>
    <row r="298" spans="1:10" s="12" customFormat="1" ht="19.5" customHeight="1">
      <c r="A298" s="42">
        <v>290</v>
      </c>
      <c r="B298" s="44" t="s">
        <v>31</v>
      </c>
      <c r="C298" s="45" t="s">
        <v>1214</v>
      </c>
      <c r="D298" s="45" t="s">
        <v>1215</v>
      </c>
      <c r="E298" s="45" t="s">
        <v>1216</v>
      </c>
      <c r="F298" s="62">
        <v>2020</v>
      </c>
      <c r="G298" s="62">
        <v>1</v>
      </c>
      <c r="H298" s="63">
        <v>15500</v>
      </c>
      <c r="I298" s="63">
        <f t="shared" si="10"/>
        <v>15500</v>
      </c>
      <c r="J298" s="64"/>
    </row>
    <row r="299" spans="1:10" s="12" customFormat="1" ht="19.5" customHeight="1">
      <c r="A299" s="42">
        <v>291</v>
      </c>
      <c r="B299" s="44" t="s">
        <v>31</v>
      </c>
      <c r="C299" s="45" t="s">
        <v>1217</v>
      </c>
      <c r="D299" s="45" t="s">
        <v>1218</v>
      </c>
      <c r="E299" s="45" t="s">
        <v>153</v>
      </c>
      <c r="F299" s="62">
        <v>2020</v>
      </c>
      <c r="G299" s="62">
        <v>1</v>
      </c>
      <c r="H299" s="63">
        <v>15000</v>
      </c>
      <c r="I299" s="63">
        <f t="shared" si="10"/>
        <v>15000</v>
      </c>
      <c r="J299" s="64"/>
    </row>
    <row r="300" spans="1:10" s="12" customFormat="1" ht="19.5" customHeight="1">
      <c r="A300" s="42">
        <v>292</v>
      </c>
      <c r="B300" s="44" t="s">
        <v>31</v>
      </c>
      <c r="C300" s="45" t="s">
        <v>1219</v>
      </c>
      <c r="D300" s="45" t="s">
        <v>1220</v>
      </c>
      <c r="E300" s="45" t="s">
        <v>1221</v>
      </c>
      <c r="F300" s="62">
        <v>2020</v>
      </c>
      <c r="G300" s="62">
        <v>1</v>
      </c>
      <c r="H300" s="63">
        <v>15000</v>
      </c>
      <c r="I300" s="63">
        <f t="shared" si="10"/>
        <v>15000</v>
      </c>
      <c r="J300" s="64"/>
    </row>
    <row r="301" spans="1:10" s="12" customFormat="1" ht="19.5" customHeight="1">
      <c r="A301" s="42">
        <v>293</v>
      </c>
      <c r="B301" s="44" t="s">
        <v>31</v>
      </c>
      <c r="C301" s="45" t="s">
        <v>1222</v>
      </c>
      <c r="D301" s="45" t="s">
        <v>1223</v>
      </c>
      <c r="E301" s="45" t="s">
        <v>20</v>
      </c>
      <c r="F301" s="62">
        <v>2020</v>
      </c>
      <c r="G301" s="62">
        <v>1</v>
      </c>
      <c r="H301" s="63">
        <v>14800</v>
      </c>
      <c r="I301" s="63">
        <f t="shared" si="10"/>
        <v>14800</v>
      </c>
      <c r="J301" s="64"/>
    </row>
    <row r="302" spans="1:10" s="12" customFormat="1" ht="19.5" customHeight="1">
      <c r="A302" s="42">
        <v>294</v>
      </c>
      <c r="B302" s="44" t="s">
        <v>31</v>
      </c>
      <c r="C302" s="45" t="s">
        <v>1224</v>
      </c>
      <c r="D302" s="45" t="s">
        <v>1225</v>
      </c>
      <c r="E302" s="45" t="s">
        <v>504</v>
      </c>
      <c r="F302" s="62">
        <v>2020</v>
      </c>
      <c r="G302" s="62">
        <v>1</v>
      </c>
      <c r="H302" s="63">
        <v>9000</v>
      </c>
      <c r="I302" s="63">
        <f t="shared" si="10"/>
        <v>9000</v>
      </c>
      <c r="J302" s="64"/>
    </row>
    <row r="303" spans="1:10" s="12" customFormat="1" ht="19.5" customHeight="1">
      <c r="A303" s="42">
        <v>295</v>
      </c>
      <c r="B303" s="44" t="s">
        <v>31</v>
      </c>
      <c r="C303" s="45" t="s">
        <v>1226</v>
      </c>
      <c r="D303" s="45" t="s">
        <v>1227</v>
      </c>
      <c r="E303" s="45" t="s">
        <v>230</v>
      </c>
      <c r="F303" s="62">
        <v>2020</v>
      </c>
      <c r="G303" s="62">
        <v>1</v>
      </c>
      <c r="H303" s="63">
        <v>16500</v>
      </c>
      <c r="I303" s="63">
        <f t="shared" si="10"/>
        <v>16500</v>
      </c>
      <c r="J303" s="64"/>
    </row>
    <row r="304" spans="1:10" s="12" customFormat="1" ht="19.5" customHeight="1">
      <c r="A304" s="42">
        <v>296</v>
      </c>
      <c r="B304" s="44" t="s">
        <v>31</v>
      </c>
      <c r="C304" s="45" t="s">
        <v>1228</v>
      </c>
      <c r="D304" s="45" t="s">
        <v>1229</v>
      </c>
      <c r="E304" s="45" t="s">
        <v>1230</v>
      </c>
      <c r="F304" s="62">
        <v>2020</v>
      </c>
      <c r="G304" s="62">
        <v>1</v>
      </c>
      <c r="H304" s="63">
        <v>13000</v>
      </c>
      <c r="I304" s="63">
        <f t="shared" si="10"/>
        <v>13000</v>
      </c>
      <c r="J304" s="64"/>
    </row>
    <row r="305" spans="1:10" s="12" customFormat="1" ht="19.5" customHeight="1">
      <c r="A305" s="42">
        <v>297</v>
      </c>
      <c r="B305" s="44" t="s">
        <v>31</v>
      </c>
      <c r="C305" s="45" t="s">
        <v>1231</v>
      </c>
      <c r="D305" s="45" t="s">
        <v>1232</v>
      </c>
      <c r="E305" s="45" t="s">
        <v>493</v>
      </c>
      <c r="F305" s="62">
        <v>2020</v>
      </c>
      <c r="G305" s="62">
        <v>1</v>
      </c>
      <c r="H305" s="63">
        <v>12000</v>
      </c>
      <c r="I305" s="63">
        <f t="shared" si="10"/>
        <v>12000</v>
      </c>
      <c r="J305" s="64"/>
    </row>
    <row r="306" spans="1:10" s="12" customFormat="1" ht="19.5" customHeight="1">
      <c r="A306" s="42">
        <v>298</v>
      </c>
      <c r="B306" s="44" t="s">
        <v>31</v>
      </c>
      <c r="C306" s="45" t="s">
        <v>1233</v>
      </c>
      <c r="D306" s="45" t="s">
        <v>1234</v>
      </c>
      <c r="E306" s="45" t="s">
        <v>1235</v>
      </c>
      <c r="F306" s="62">
        <v>2020</v>
      </c>
      <c r="G306" s="62">
        <v>1</v>
      </c>
      <c r="H306" s="63">
        <v>16000</v>
      </c>
      <c r="I306" s="63">
        <f t="shared" si="10"/>
        <v>16000</v>
      </c>
      <c r="J306" s="64"/>
    </row>
    <row r="307" spans="1:10" s="12" customFormat="1" ht="19.5" customHeight="1">
      <c r="A307" s="42">
        <v>299</v>
      </c>
      <c r="B307" s="44" t="s">
        <v>31</v>
      </c>
      <c r="C307" s="45" t="s">
        <v>1236</v>
      </c>
      <c r="D307" s="45" t="s">
        <v>1237</v>
      </c>
      <c r="E307" s="45" t="s">
        <v>169</v>
      </c>
      <c r="F307" s="62">
        <v>2020</v>
      </c>
      <c r="G307" s="62">
        <v>1</v>
      </c>
      <c r="H307" s="63">
        <v>15000</v>
      </c>
      <c r="I307" s="63">
        <f t="shared" si="10"/>
        <v>15000</v>
      </c>
      <c r="J307" s="64"/>
    </row>
    <row r="308" spans="1:10" s="12" customFormat="1" ht="19.5" customHeight="1">
      <c r="A308" s="42">
        <v>300</v>
      </c>
      <c r="B308" s="44" t="s">
        <v>31</v>
      </c>
      <c r="C308" s="45" t="s">
        <v>1238</v>
      </c>
      <c r="D308" s="45" t="s">
        <v>1239</v>
      </c>
      <c r="E308" s="45" t="s">
        <v>169</v>
      </c>
      <c r="F308" s="62">
        <v>2020</v>
      </c>
      <c r="G308" s="62">
        <v>1</v>
      </c>
      <c r="H308" s="63">
        <v>12500</v>
      </c>
      <c r="I308" s="63">
        <f t="shared" si="10"/>
        <v>12500</v>
      </c>
      <c r="J308" s="64"/>
    </row>
    <row r="309" spans="1:10" s="12" customFormat="1" ht="19.5" customHeight="1">
      <c r="A309" s="42">
        <v>301</v>
      </c>
      <c r="B309" s="44" t="s">
        <v>31</v>
      </c>
      <c r="C309" s="45" t="s">
        <v>1240</v>
      </c>
      <c r="D309" s="45" t="s">
        <v>1241</v>
      </c>
      <c r="E309" s="45" t="s">
        <v>1242</v>
      </c>
      <c r="F309" s="62">
        <v>2020</v>
      </c>
      <c r="G309" s="62">
        <v>1</v>
      </c>
      <c r="H309" s="63">
        <v>13800</v>
      </c>
      <c r="I309" s="63">
        <f t="shared" si="10"/>
        <v>13800</v>
      </c>
      <c r="J309" s="64"/>
    </row>
    <row r="310" spans="1:10" s="12" customFormat="1" ht="19.5" customHeight="1">
      <c r="A310" s="42">
        <v>302</v>
      </c>
      <c r="B310" s="44" t="s">
        <v>31</v>
      </c>
      <c r="C310" s="45" t="s">
        <v>1243</v>
      </c>
      <c r="D310" s="45" t="s">
        <v>1244</v>
      </c>
      <c r="E310" s="45" t="s">
        <v>505</v>
      </c>
      <c r="F310" s="62">
        <v>2020</v>
      </c>
      <c r="G310" s="62">
        <v>1</v>
      </c>
      <c r="H310" s="63">
        <v>18000</v>
      </c>
      <c r="I310" s="63">
        <f t="shared" si="10"/>
        <v>18000</v>
      </c>
      <c r="J310" s="64"/>
    </row>
    <row r="311" spans="1:10" s="12" customFormat="1" ht="19.5" customHeight="1">
      <c r="A311" s="42">
        <v>303</v>
      </c>
      <c r="B311" s="44" t="s">
        <v>31</v>
      </c>
      <c r="C311" s="45" t="s">
        <v>1245</v>
      </c>
      <c r="D311" s="45" t="s">
        <v>1246</v>
      </c>
      <c r="E311" s="45" t="s">
        <v>1247</v>
      </c>
      <c r="F311" s="62">
        <v>2020</v>
      </c>
      <c r="G311" s="62">
        <v>1</v>
      </c>
      <c r="H311" s="63">
        <v>12000</v>
      </c>
      <c r="I311" s="63">
        <f t="shared" si="10"/>
        <v>12000</v>
      </c>
      <c r="J311" s="64"/>
    </row>
    <row r="312" spans="1:10" s="12" customFormat="1" ht="19.5" customHeight="1">
      <c r="A312" s="42">
        <v>304</v>
      </c>
      <c r="B312" s="44" t="s">
        <v>31</v>
      </c>
      <c r="C312" s="45" t="s">
        <v>1248</v>
      </c>
      <c r="D312" s="45" t="s">
        <v>1249</v>
      </c>
      <c r="E312" s="45" t="s">
        <v>1250</v>
      </c>
      <c r="F312" s="62">
        <v>2020</v>
      </c>
      <c r="G312" s="62">
        <v>1</v>
      </c>
      <c r="H312" s="63">
        <v>13000</v>
      </c>
      <c r="I312" s="63">
        <f t="shared" si="10"/>
        <v>13000</v>
      </c>
      <c r="J312" s="64"/>
    </row>
    <row r="313" spans="1:10" s="12" customFormat="1" ht="19.5" customHeight="1">
      <c r="A313" s="42">
        <v>305</v>
      </c>
      <c r="B313" s="44" t="s">
        <v>31</v>
      </c>
      <c r="C313" s="45" t="s">
        <v>1251</v>
      </c>
      <c r="D313" s="45" t="s">
        <v>372</v>
      </c>
      <c r="E313" s="45" t="s">
        <v>22</v>
      </c>
      <c r="F313" s="62">
        <v>2020</v>
      </c>
      <c r="G313" s="62">
        <v>1</v>
      </c>
      <c r="H313" s="63">
        <v>14000</v>
      </c>
      <c r="I313" s="63">
        <f t="shared" ref="I313:I328" si="11">G313*H313</f>
        <v>14000</v>
      </c>
      <c r="J313" s="64"/>
    </row>
    <row r="314" spans="1:10" s="12" customFormat="1" ht="19.5" customHeight="1">
      <c r="A314" s="42">
        <v>306</v>
      </c>
      <c r="B314" s="44" t="s">
        <v>31</v>
      </c>
      <c r="C314" s="45" t="s">
        <v>1252</v>
      </c>
      <c r="D314" s="45" t="s">
        <v>1253</v>
      </c>
      <c r="E314" s="45" t="s">
        <v>1254</v>
      </c>
      <c r="F314" s="62">
        <v>2020</v>
      </c>
      <c r="G314" s="62">
        <v>1</v>
      </c>
      <c r="H314" s="63">
        <v>16000</v>
      </c>
      <c r="I314" s="63">
        <f t="shared" si="11"/>
        <v>16000</v>
      </c>
      <c r="J314" s="64"/>
    </row>
    <row r="315" spans="1:10" s="12" customFormat="1" ht="19.5" customHeight="1">
      <c r="A315" s="42">
        <v>307</v>
      </c>
      <c r="B315" s="44" t="s">
        <v>31</v>
      </c>
      <c r="C315" s="45" t="s">
        <v>1255</v>
      </c>
      <c r="D315" s="45" t="s">
        <v>1256</v>
      </c>
      <c r="E315" s="45" t="s">
        <v>1257</v>
      </c>
      <c r="F315" s="62">
        <v>2020</v>
      </c>
      <c r="G315" s="62">
        <v>1</v>
      </c>
      <c r="H315" s="63">
        <v>15800</v>
      </c>
      <c r="I315" s="63">
        <f t="shared" si="11"/>
        <v>15800</v>
      </c>
      <c r="J315" s="64"/>
    </row>
    <row r="316" spans="1:10" s="12" customFormat="1" ht="19.5" customHeight="1">
      <c r="A316" s="42">
        <v>308</v>
      </c>
      <c r="B316" s="44" t="s">
        <v>31</v>
      </c>
      <c r="C316" s="45" t="s">
        <v>1258</v>
      </c>
      <c r="D316" s="45" t="s">
        <v>1259</v>
      </c>
      <c r="E316" s="45" t="s">
        <v>1260</v>
      </c>
      <c r="F316" s="62">
        <v>2020</v>
      </c>
      <c r="G316" s="62">
        <v>1</v>
      </c>
      <c r="H316" s="63">
        <v>17000</v>
      </c>
      <c r="I316" s="63">
        <f t="shared" si="11"/>
        <v>17000</v>
      </c>
      <c r="J316" s="64"/>
    </row>
    <row r="317" spans="1:10" s="12" customFormat="1" ht="19.5" customHeight="1">
      <c r="A317" s="42">
        <v>309</v>
      </c>
      <c r="B317" s="44" t="s">
        <v>31</v>
      </c>
      <c r="C317" s="45" t="s">
        <v>1261</v>
      </c>
      <c r="D317" s="45" t="s">
        <v>1262</v>
      </c>
      <c r="E317" s="45" t="s">
        <v>177</v>
      </c>
      <c r="F317" s="62">
        <v>2020</v>
      </c>
      <c r="G317" s="62">
        <v>1</v>
      </c>
      <c r="H317" s="63">
        <v>7800</v>
      </c>
      <c r="I317" s="63">
        <f t="shared" si="11"/>
        <v>7800</v>
      </c>
      <c r="J317" s="64"/>
    </row>
    <row r="318" spans="1:10" s="12" customFormat="1" ht="19.5" customHeight="1">
      <c r="A318" s="42">
        <v>310</v>
      </c>
      <c r="B318" s="44" t="s">
        <v>31</v>
      </c>
      <c r="C318" s="45" t="s">
        <v>1263</v>
      </c>
      <c r="D318" s="45" t="s">
        <v>1264</v>
      </c>
      <c r="E318" s="45" t="s">
        <v>177</v>
      </c>
      <c r="F318" s="62">
        <v>2020</v>
      </c>
      <c r="G318" s="62">
        <v>1</v>
      </c>
      <c r="H318" s="63">
        <v>14000</v>
      </c>
      <c r="I318" s="63">
        <f t="shared" si="11"/>
        <v>14000</v>
      </c>
      <c r="J318" s="64"/>
    </row>
    <row r="319" spans="1:10" s="12" customFormat="1" ht="19.5" customHeight="1">
      <c r="A319" s="42">
        <v>311</v>
      </c>
      <c r="B319" s="44" t="s">
        <v>31</v>
      </c>
      <c r="C319" s="45" t="s">
        <v>1265</v>
      </c>
      <c r="D319" s="45" t="s">
        <v>1266</v>
      </c>
      <c r="E319" s="45" t="s">
        <v>506</v>
      </c>
      <c r="F319" s="62">
        <v>2020</v>
      </c>
      <c r="G319" s="62">
        <v>1</v>
      </c>
      <c r="H319" s="63">
        <v>15800</v>
      </c>
      <c r="I319" s="63">
        <f t="shared" si="11"/>
        <v>15800</v>
      </c>
      <c r="J319" s="64"/>
    </row>
    <row r="320" spans="1:10" s="12" customFormat="1" ht="19.5" customHeight="1">
      <c r="A320" s="42">
        <v>312</v>
      </c>
      <c r="B320" s="44" t="s">
        <v>31</v>
      </c>
      <c r="C320" s="45" t="s">
        <v>1267</v>
      </c>
      <c r="D320" s="45" t="s">
        <v>1268</v>
      </c>
      <c r="E320" s="45" t="s">
        <v>482</v>
      </c>
      <c r="F320" s="62">
        <v>2020</v>
      </c>
      <c r="G320" s="62">
        <v>1</v>
      </c>
      <c r="H320" s="63">
        <v>15000</v>
      </c>
      <c r="I320" s="63">
        <f t="shared" si="11"/>
        <v>15000</v>
      </c>
      <c r="J320" s="64"/>
    </row>
    <row r="321" spans="1:10" s="12" customFormat="1" ht="19.5" customHeight="1">
      <c r="A321" s="42">
        <v>313</v>
      </c>
      <c r="B321" s="44" t="s">
        <v>31</v>
      </c>
      <c r="C321" s="45" t="s">
        <v>1269</v>
      </c>
      <c r="D321" s="45" t="s">
        <v>1270</v>
      </c>
      <c r="E321" s="45" t="s">
        <v>510</v>
      </c>
      <c r="F321" s="62">
        <v>2020</v>
      </c>
      <c r="G321" s="62">
        <v>1</v>
      </c>
      <c r="H321" s="63">
        <v>15000</v>
      </c>
      <c r="I321" s="63">
        <f t="shared" si="11"/>
        <v>15000</v>
      </c>
      <c r="J321" s="64"/>
    </row>
    <row r="322" spans="1:10" s="12" customFormat="1" ht="19.5" customHeight="1">
      <c r="A322" s="141" t="s">
        <v>3376</v>
      </c>
      <c r="B322" s="141"/>
      <c r="C322" s="141"/>
      <c r="D322" s="141"/>
      <c r="E322" s="141"/>
      <c r="F322" s="141"/>
      <c r="G322" s="123">
        <f>SUM(G216:G321)</f>
        <v>106</v>
      </c>
      <c r="H322" s="124"/>
      <c r="I322" s="124">
        <f>SUM(I216:I321)</f>
        <v>1613900</v>
      </c>
      <c r="J322" s="64"/>
    </row>
    <row r="323" spans="1:10" s="33" customFormat="1" ht="19.5" customHeight="1">
      <c r="A323" s="61">
        <v>314</v>
      </c>
      <c r="B323" s="44" t="s">
        <v>33</v>
      </c>
      <c r="C323" s="45" t="s">
        <v>1274</v>
      </c>
      <c r="D323" s="45" t="s">
        <v>1275</v>
      </c>
      <c r="E323" s="45" t="s">
        <v>1276</v>
      </c>
      <c r="F323" s="62">
        <v>2020</v>
      </c>
      <c r="G323" s="62">
        <v>1</v>
      </c>
      <c r="H323" s="63">
        <v>15000</v>
      </c>
      <c r="I323" s="63">
        <f t="shared" si="11"/>
        <v>15000</v>
      </c>
      <c r="J323" s="64"/>
    </row>
    <row r="324" spans="1:10" s="12" customFormat="1" ht="19.5" customHeight="1">
      <c r="A324" s="61">
        <v>315</v>
      </c>
      <c r="B324" s="44" t="s">
        <v>33</v>
      </c>
      <c r="C324" s="45" t="s">
        <v>1277</v>
      </c>
      <c r="D324" s="45" t="s">
        <v>1278</v>
      </c>
      <c r="E324" s="45" t="s">
        <v>468</v>
      </c>
      <c r="F324" s="62">
        <v>2020</v>
      </c>
      <c r="G324" s="62">
        <v>1</v>
      </c>
      <c r="H324" s="63">
        <v>15000</v>
      </c>
      <c r="I324" s="63">
        <f t="shared" si="11"/>
        <v>15000</v>
      </c>
      <c r="J324" s="64"/>
    </row>
    <row r="325" spans="1:10" s="12" customFormat="1" ht="19.5" customHeight="1">
      <c r="A325" s="61">
        <v>316</v>
      </c>
      <c r="B325" s="44" t="s">
        <v>33</v>
      </c>
      <c r="C325" s="45" t="s">
        <v>1279</v>
      </c>
      <c r="D325" s="45" t="s">
        <v>1280</v>
      </c>
      <c r="E325" s="45" t="s">
        <v>227</v>
      </c>
      <c r="F325" s="62">
        <v>2020</v>
      </c>
      <c r="G325" s="62">
        <v>1</v>
      </c>
      <c r="H325" s="63">
        <v>13000</v>
      </c>
      <c r="I325" s="63">
        <f t="shared" si="11"/>
        <v>13000</v>
      </c>
      <c r="J325" s="64"/>
    </row>
    <row r="326" spans="1:10" s="12" customFormat="1" ht="19.5" customHeight="1">
      <c r="A326" s="61">
        <v>317</v>
      </c>
      <c r="B326" s="44" t="s">
        <v>33</v>
      </c>
      <c r="C326" s="45" t="s">
        <v>1281</v>
      </c>
      <c r="D326" s="45" t="s">
        <v>1282</v>
      </c>
      <c r="E326" s="45" t="s">
        <v>227</v>
      </c>
      <c r="F326" s="62">
        <v>2020</v>
      </c>
      <c r="G326" s="62">
        <v>1</v>
      </c>
      <c r="H326" s="63">
        <v>14000</v>
      </c>
      <c r="I326" s="63">
        <f t="shared" si="11"/>
        <v>14000</v>
      </c>
      <c r="J326" s="64"/>
    </row>
    <row r="327" spans="1:10" s="12" customFormat="1" ht="19.5" customHeight="1">
      <c r="A327" s="61">
        <v>318</v>
      </c>
      <c r="B327" s="44" t="s">
        <v>33</v>
      </c>
      <c r="C327" s="45" t="s">
        <v>1283</v>
      </c>
      <c r="D327" s="45" t="s">
        <v>1284</v>
      </c>
      <c r="E327" s="45" t="s">
        <v>1285</v>
      </c>
      <c r="F327" s="62">
        <v>2020</v>
      </c>
      <c r="G327" s="62">
        <v>1</v>
      </c>
      <c r="H327" s="63">
        <v>18800</v>
      </c>
      <c r="I327" s="63">
        <f t="shared" si="11"/>
        <v>18800</v>
      </c>
      <c r="J327" s="64"/>
    </row>
    <row r="328" spans="1:10" s="12" customFormat="1" ht="19.5" customHeight="1">
      <c r="A328" s="61">
        <v>319</v>
      </c>
      <c r="B328" s="44" t="s">
        <v>33</v>
      </c>
      <c r="C328" s="45" t="s">
        <v>1286</v>
      </c>
      <c r="D328" s="45" t="s">
        <v>1287</v>
      </c>
      <c r="E328" s="45" t="s">
        <v>1285</v>
      </c>
      <c r="F328" s="62">
        <v>2020</v>
      </c>
      <c r="G328" s="62">
        <v>1</v>
      </c>
      <c r="H328" s="63">
        <v>18800</v>
      </c>
      <c r="I328" s="63">
        <f t="shared" si="11"/>
        <v>18800</v>
      </c>
      <c r="J328" s="64"/>
    </row>
    <row r="329" spans="1:10" s="12" customFormat="1" ht="19.5" customHeight="1">
      <c r="A329" s="61">
        <v>320</v>
      </c>
      <c r="B329" s="44" t="s">
        <v>33</v>
      </c>
      <c r="C329" s="45" t="s">
        <v>1289</v>
      </c>
      <c r="D329" s="45" t="s">
        <v>1290</v>
      </c>
      <c r="E329" s="45" t="s">
        <v>1288</v>
      </c>
      <c r="F329" s="62">
        <v>2020</v>
      </c>
      <c r="G329" s="62">
        <v>1</v>
      </c>
      <c r="H329" s="63">
        <v>7000</v>
      </c>
      <c r="I329" s="63">
        <f t="shared" ref="I329:I365" si="12">G329*H329</f>
        <v>7000</v>
      </c>
      <c r="J329" s="64"/>
    </row>
    <row r="330" spans="1:10" s="12" customFormat="1" ht="19.5" customHeight="1">
      <c r="A330" s="61">
        <v>321</v>
      </c>
      <c r="B330" s="44" t="s">
        <v>33</v>
      </c>
      <c r="C330" s="45" t="s">
        <v>1291</v>
      </c>
      <c r="D330" s="45" t="s">
        <v>1292</v>
      </c>
      <c r="E330" s="45" t="s">
        <v>1293</v>
      </c>
      <c r="F330" s="62">
        <v>2020</v>
      </c>
      <c r="G330" s="62">
        <v>1</v>
      </c>
      <c r="H330" s="63">
        <v>18000</v>
      </c>
      <c r="I330" s="63">
        <f t="shared" si="12"/>
        <v>18000</v>
      </c>
      <c r="J330" s="64"/>
    </row>
    <row r="331" spans="1:10" s="12" customFormat="1" ht="19.5" customHeight="1">
      <c r="A331" s="61">
        <v>322</v>
      </c>
      <c r="B331" s="44" t="s">
        <v>33</v>
      </c>
      <c r="C331" s="45" t="s">
        <v>1294</v>
      </c>
      <c r="D331" s="45" t="s">
        <v>1295</v>
      </c>
      <c r="E331" s="45" t="s">
        <v>1296</v>
      </c>
      <c r="F331" s="62">
        <v>2020</v>
      </c>
      <c r="G331" s="62">
        <v>1</v>
      </c>
      <c r="H331" s="63">
        <v>18000</v>
      </c>
      <c r="I331" s="63">
        <f t="shared" si="12"/>
        <v>18000</v>
      </c>
      <c r="J331" s="64"/>
    </row>
    <row r="332" spans="1:10" s="12" customFormat="1" ht="19.5" customHeight="1">
      <c r="A332" s="61">
        <v>323</v>
      </c>
      <c r="B332" s="44" t="s">
        <v>33</v>
      </c>
      <c r="C332" s="45" t="s">
        <v>1297</v>
      </c>
      <c r="D332" s="45" t="s">
        <v>1298</v>
      </c>
      <c r="E332" s="45" t="s">
        <v>519</v>
      </c>
      <c r="F332" s="62">
        <v>2020</v>
      </c>
      <c r="G332" s="62">
        <v>1</v>
      </c>
      <c r="H332" s="63">
        <v>18000</v>
      </c>
      <c r="I332" s="63">
        <f t="shared" si="12"/>
        <v>18000</v>
      </c>
      <c r="J332" s="64"/>
    </row>
    <row r="333" spans="1:10" s="12" customFormat="1" ht="19.5" customHeight="1">
      <c r="A333" s="61">
        <v>324</v>
      </c>
      <c r="B333" s="44" t="s">
        <v>33</v>
      </c>
      <c r="C333" s="45" t="s">
        <v>1299</v>
      </c>
      <c r="D333" s="45" t="s">
        <v>1300</v>
      </c>
      <c r="E333" s="45" t="s">
        <v>1301</v>
      </c>
      <c r="F333" s="62">
        <v>2020</v>
      </c>
      <c r="G333" s="62">
        <v>1</v>
      </c>
      <c r="H333" s="63">
        <v>15000</v>
      </c>
      <c r="I333" s="63">
        <f t="shared" si="12"/>
        <v>15000</v>
      </c>
      <c r="J333" s="64"/>
    </row>
    <row r="334" spans="1:10" s="12" customFormat="1" ht="19.5" customHeight="1">
      <c r="A334" s="61">
        <v>325</v>
      </c>
      <c r="B334" s="44" t="s">
        <v>33</v>
      </c>
      <c r="C334" s="45" t="s">
        <v>1302</v>
      </c>
      <c r="D334" s="45" t="s">
        <v>1303</v>
      </c>
      <c r="E334" s="45" t="s">
        <v>467</v>
      </c>
      <c r="F334" s="62">
        <v>2020</v>
      </c>
      <c r="G334" s="62">
        <v>1</v>
      </c>
      <c r="H334" s="63">
        <v>15000</v>
      </c>
      <c r="I334" s="63">
        <f t="shared" si="12"/>
        <v>15000</v>
      </c>
      <c r="J334" s="64"/>
    </row>
    <row r="335" spans="1:10" s="12" customFormat="1" ht="19.5" customHeight="1">
      <c r="A335" s="61">
        <v>326</v>
      </c>
      <c r="B335" s="44" t="s">
        <v>33</v>
      </c>
      <c r="C335" s="45" t="s">
        <v>1304</v>
      </c>
      <c r="D335" s="45" t="s">
        <v>1305</v>
      </c>
      <c r="E335" s="45" t="s">
        <v>14</v>
      </c>
      <c r="F335" s="62">
        <v>2020</v>
      </c>
      <c r="G335" s="62">
        <v>1</v>
      </c>
      <c r="H335" s="63">
        <v>15000</v>
      </c>
      <c r="I335" s="63">
        <f t="shared" si="12"/>
        <v>15000</v>
      </c>
      <c r="J335" s="64"/>
    </row>
    <row r="336" spans="1:10" s="12" customFormat="1" ht="19.5" customHeight="1">
      <c r="A336" s="61">
        <v>327</v>
      </c>
      <c r="B336" s="44" t="s">
        <v>33</v>
      </c>
      <c r="C336" s="45" t="s">
        <v>1306</v>
      </c>
      <c r="D336" s="45" t="s">
        <v>1307</v>
      </c>
      <c r="E336" s="45" t="s">
        <v>14</v>
      </c>
      <c r="F336" s="62">
        <v>2020</v>
      </c>
      <c r="G336" s="62">
        <v>1</v>
      </c>
      <c r="H336" s="63">
        <v>15000</v>
      </c>
      <c r="I336" s="63">
        <f t="shared" si="12"/>
        <v>15000</v>
      </c>
      <c r="J336" s="64"/>
    </row>
    <row r="337" spans="1:10" s="12" customFormat="1" ht="19.5" customHeight="1">
      <c r="A337" s="61">
        <v>328</v>
      </c>
      <c r="B337" s="44" t="s">
        <v>33</v>
      </c>
      <c r="C337" s="45" t="s">
        <v>1309</v>
      </c>
      <c r="D337" s="45" t="s">
        <v>1310</v>
      </c>
      <c r="E337" s="45" t="s">
        <v>381</v>
      </c>
      <c r="F337" s="62">
        <v>2020</v>
      </c>
      <c r="G337" s="62">
        <v>1</v>
      </c>
      <c r="H337" s="63">
        <v>14500</v>
      </c>
      <c r="I337" s="63">
        <f t="shared" si="12"/>
        <v>14500</v>
      </c>
      <c r="J337" s="64"/>
    </row>
    <row r="338" spans="1:10" s="12" customFormat="1" ht="19.5" customHeight="1">
      <c r="A338" s="61">
        <v>329</v>
      </c>
      <c r="B338" s="44" t="s">
        <v>33</v>
      </c>
      <c r="C338" s="45" t="s">
        <v>1311</v>
      </c>
      <c r="D338" s="45" t="s">
        <v>1312</v>
      </c>
      <c r="E338" s="45" t="s">
        <v>1313</v>
      </c>
      <c r="F338" s="62">
        <v>2020</v>
      </c>
      <c r="G338" s="62">
        <v>1</v>
      </c>
      <c r="H338" s="63">
        <v>15000</v>
      </c>
      <c r="I338" s="63">
        <f t="shared" si="12"/>
        <v>15000</v>
      </c>
      <c r="J338" s="64"/>
    </row>
    <row r="339" spans="1:10" s="12" customFormat="1" ht="19.5" customHeight="1">
      <c r="A339" s="61">
        <v>330</v>
      </c>
      <c r="B339" s="44" t="s">
        <v>33</v>
      </c>
      <c r="C339" s="45" t="s">
        <v>1314</v>
      </c>
      <c r="D339" s="45" t="s">
        <v>1315</v>
      </c>
      <c r="E339" s="45" t="s">
        <v>358</v>
      </c>
      <c r="F339" s="62">
        <v>2020</v>
      </c>
      <c r="G339" s="62">
        <v>1</v>
      </c>
      <c r="H339" s="63">
        <v>17800</v>
      </c>
      <c r="I339" s="63">
        <f t="shared" si="12"/>
        <v>17800</v>
      </c>
      <c r="J339" s="64"/>
    </row>
    <row r="340" spans="1:10" s="12" customFormat="1" ht="19.5" customHeight="1">
      <c r="A340" s="61">
        <v>331</v>
      </c>
      <c r="B340" s="44" t="s">
        <v>33</v>
      </c>
      <c r="C340" s="45" t="s">
        <v>3527</v>
      </c>
      <c r="D340" s="45" t="s">
        <v>1316</v>
      </c>
      <c r="E340" s="45" t="s">
        <v>1317</v>
      </c>
      <c r="F340" s="62">
        <v>2020</v>
      </c>
      <c r="G340" s="62">
        <v>1</v>
      </c>
      <c r="H340" s="63">
        <v>15000</v>
      </c>
      <c r="I340" s="63">
        <f t="shared" si="12"/>
        <v>15000</v>
      </c>
      <c r="J340" s="64"/>
    </row>
    <row r="341" spans="1:10" s="12" customFormat="1" ht="19.5" customHeight="1">
      <c r="A341" s="61">
        <v>332</v>
      </c>
      <c r="B341" s="44" t="s">
        <v>33</v>
      </c>
      <c r="C341" s="45" t="s">
        <v>1318</v>
      </c>
      <c r="D341" s="45" t="s">
        <v>1319</v>
      </c>
      <c r="E341" s="45" t="s">
        <v>1320</v>
      </c>
      <c r="F341" s="62">
        <v>2020</v>
      </c>
      <c r="G341" s="62">
        <v>1</v>
      </c>
      <c r="H341" s="63">
        <v>10000</v>
      </c>
      <c r="I341" s="63">
        <f t="shared" si="12"/>
        <v>10000</v>
      </c>
      <c r="J341" s="64"/>
    </row>
    <row r="342" spans="1:10" s="12" customFormat="1" ht="19.5" customHeight="1">
      <c r="A342" s="61">
        <v>333</v>
      </c>
      <c r="B342" s="44" t="s">
        <v>33</v>
      </c>
      <c r="C342" s="45" t="s">
        <v>1322</v>
      </c>
      <c r="D342" s="45" t="s">
        <v>1323</v>
      </c>
      <c r="E342" s="45" t="s">
        <v>1321</v>
      </c>
      <c r="F342" s="62">
        <v>2020</v>
      </c>
      <c r="G342" s="62">
        <v>1</v>
      </c>
      <c r="H342" s="63">
        <v>18000</v>
      </c>
      <c r="I342" s="63">
        <f t="shared" si="12"/>
        <v>18000</v>
      </c>
      <c r="J342" s="64"/>
    </row>
    <row r="343" spans="1:10" s="12" customFormat="1" ht="19.5" customHeight="1">
      <c r="A343" s="61">
        <v>334</v>
      </c>
      <c r="B343" s="44" t="s">
        <v>33</v>
      </c>
      <c r="C343" s="45" t="s">
        <v>1324</v>
      </c>
      <c r="D343" s="45" t="s">
        <v>1325</v>
      </c>
      <c r="E343" s="45" t="s">
        <v>76</v>
      </c>
      <c r="F343" s="62">
        <v>2020</v>
      </c>
      <c r="G343" s="62">
        <v>1</v>
      </c>
      <c r="H343" s="63">
        <v>18000</v>
      </c>
      <c r="I343" s="63">
        <f t="shared" si="12"/>
        <v>18000</v>
      </c>
      <c r="J343" s="64"/>
    </row>
    <row r="344" spans="1:10" s="12" customFormat="1" ht="19.5" customHeight="1">
      <c r="A344" s="61">
        <v>335</v>
      </c>
      <c r="B344" s="44" t="s">
        <v>33</v>
      </c>
      <c r="C344" s="45" t="s">
        <v>1326</v>
      </c>
      <c r="D344" s="45" t="s">
        <v>1327</v>
      </c>
      <c r="E344" s="45" t="s">
        <v>514</v>
      </c>
      <c r="F344" s="62">
        <v>2020</v>
      </c>
      <c r="G344" s="62">
        <v>1</v>
      </c>
      <c r="H344" s="63">
        <v>14000</v>
      </c>
      <c r="I344" s="63">
        <f t="shared" si="12"/>
        <v>14000</v>
      </c>
      <c r="J344" s="64"/>
    </row>
    <row r="345" spans="1:10" s="12" customFormat="1" ht="19.5" customHeight="1">
      <c r="A345" s="61">
        <v>336</v>
      </c>
      <c r="B345" s="44" t="s">
        <v>33</v>
      </c>
      <c r="C345" s="45" t="s">
        <v>1328</v>
      </c>
      <c r="D345" s="45" t="s">
        <v>1329</v>
      </c>
      <c r="E345" s="45" t="s">
        <v>1118</v>
      </c>
      <c r="F345" s="62">
        <v>2020</v>
      </c>
      <c r="G345" s="62">
        <v>1</v>
      </c>
      <c r="H345" s="63">
        <v>16000</v>
      </c>
      <c r="I345" s="63">
        <f t="shared" si="12"/>
        <v>16000</v>
      </c>
      <c r="J345" s="64"/>
    </row>
    <row r="346" spans="1:10" s="12" customFormat="1" ht="19.5" customHeight="1">
      <c r="A346" s="61">
        <v>337</v>
      </c>
      <c r="B346" s="44" t="s">
        <v>33</v>
      </c>
      <c r="C346" s="45" t="s">
        <v>1330</v>
      </c>
      <c r="D346" s="45" t="s">
        <v>1331</v>
      </c>
      <c r="E346" s="45" t="s">
        <v>1118</v>
      </c>
      <c r="F346" s="62">
        <v>2020</v>
      </c>
      <c r="G346" s="62">
        <v>1</v>
      </c>
      <c r="H346" s="63">
        <v>16000</v>
      </c>
      <c r="I346" s="63">
        <f t="shared" si="12"/>
        <v>16000</v>
      </c>
      <c r="J346" s="64"/>
    </row>
    <row r="347" spans="1:10" s="12" customFormat="1" ht="19.5" customHeight="1">
      <c r="A347" s="61">
        <v>338</v>
      </c>
      <c r="B347" s="44" t="s">
        <v>33</v>
      </c>
      <c r="C347" s="45" t="s">
        <v>1332</v>
      </c>
      <c r="D347" s="45" t="s">
        <v>1333</v>
      </c>
      <c r="E347" s="45" t="s">
        <v>459</v>
      </c>
      <c r="F347" s="62">
        <v>2020</v>
      </c>
      <c r="G347" s="62">
        <v>1</v>
      </c>
      <c r="H347" s="63">
        <v>19000</v>
      </c>
      <c r="I347" s="63">
        <f t="shared" si="12"/>
        <v>19000</v>
      </c>
      <c r="J347" s="64"/>
    </row>
    <row r="348" spans="1:10" s="12" customFormat="1" ht="19.5" customHeight="1">
      <c r="A348" s="61">
        <v>339</v>
      </c>
      <c r="B348" s="44" t="s">
        <v>33</v>
      </c>
      <c r="C348" s="45" t="s">
        <v>1334</v>
      </c>
      <c r="D348" s="45" t="s">
        <v>1335</v>
      </c>
      <c r="E348" s="45" t="s">
        <v>80</v>
      </c>
      <c r="F348" s="62">
        <v>2020</v>
      </c>
      <c r="G348" s="62">
        <v>1</v>
      </c>
      <c r="H348" s="63">
        <v>15000</v>
      </c>
      <c r="I348" s="63">
        <f t="shared" si="12"/>
        <v>15000</v>
      </c>
      <c r="J348" s="64"/>
    </row>
    <row r="349" spans="1:10" s="12" customFormat="1" ht="19.5" customHeight="1">
      <c r="A349" s="61">
        <v>340</v>
      </c>
      <c r="B349" s="44" t="s">
        <v>33</v>
      </c>
      <c r="C349" s="45" t="s">
        <v>1337</v>
      </c>
      <c r="D349" s="45" t="s">
        <v>1338</v>
      </c>
      <c r="E349" s="45" t="s">
        <v>1339</v>
      </c>
      <c r="F349" s="62">
        <v>2020</v>
      </c>
      <c r="G349" s="62">
        <v>1</v>
      </c>
      <c r="H349" s="63">
        <v>16500</v>
      </c>
      <c r="I349" s="63">
        <f t="shared" si="12"/>
        <v>16500</v>
      </c>
      <c r="J349" s="64"/>
    </row>
    <row r="350" spans="1:10" s="12" customFormat="1" ht="19.5" customHeight="1">
      <c r="A350" s="61">
        <v>341</v>
      </c>
      <c r="B350" s="44" t="s">
        <v>33</v>
      </c>
      <c r="C350" s="45" t="s">
        <v>1340</v>
      </c>
      <c r="D350" s="45" t="s">
        <v>1341</v>
      </c>
      <c r="E350" s="45" t="s">
        <v>73</v>
      </c>
      <c r="F350" s="62">
        <v>2020</v>
      </c>
      <c r="G350" s="62">
        <v>1</v>
      </c>
      <c r="H350" s="63">
        <v>19800</v>
      </c>
      <c r="I350" s="63">
        <f t="shared" si="12"/>
        <v>19800</v>
      </c>
      <c r="J350" s="64"/>
    </row>
    <row r="351" spans="1:10" s="12" customFormat="1" ht="19.5" customHeight="1">
      <c r="A351" s="61">
        <v>342</v>
      </c>
      <c r="B351" s="44" t="s">
        <v>33</v>
      </c>
      <c r="C351" s="45" t="s">
        <v>1342</v>
      </c>
      <c r="D351" s="45" t="s">
        <v>1343</v>
      </c>
      <c r="E351" s="45" t="s">
        <v>439</v>
      </c>
      <c r="F351" s="62">
        <v>2020</v>
      </c>
      <c r="G351" s="62">
        <v>1</v>
      </c>
      <c r="H351" s="63">
        <v>17000</v>
      </c>
      <c r="I351" s="63">
        <f t="shared" si="12"/>
        <v>17000</v>
      </c>
      <c r="J351" s="64"/>
    </row>
    <row r="352" spans="1:10" s="12" customFormat="1" ht="19.5" customHeight="1">
      <c r="A352" s="61">
        <v>343</v>
      </c>
      <c r="B352" s="44" t="s">
        <v>33</v>
      </c>
      <c r="C352" s="45" t="s">
        <v>1344</v>
      </c>
      <c r="D352" s="45" t="s">
        <v>1345</v>
      </c>
      <c r="E352" s="45" t="s">
        <v>64</v>
      </c>
      <c r="F352" s="62">
        <v>2020</v>
      </c>
      <c r="G352" s="62">
        <v>1</v>
      </c>
      <c r="H352" s="63">
        <v>15000</v>
      </c>
      <c r="I352" s="63">
        <f t="shared" si="12"/>
        <v>15000</v>
      </c>
      <c r="J352" s="64"/>
    </row>
    <row r="353" spans="1:10" s="12" customFormat="1" ht="19.5" customHeight="1">
      <c r="A353" s="61">
        <v>344</v>
      </c>
      <c r="B353" s="44" t="s">
        <v>33</v>
      </c>
      <c r="C353" s="45" t="s">
        <v>1346</v>
      </c>
      <c r="D353" s="45" t="s">
        <v>1347</v>
      </c>
      <c r="E353" s="45" t="s">
        <v>1348</v>
      </c>
      <c r="F353" s="62">
        <v>2020</v>
      </c>
      <c r="G353" s="62">
        <v>1</v>
      </c>
      <c r="H353" s="63">
        <v>15000</v>
      </c>
      <c r="I353" s="63">
        <f t="shared" si="12"/>
        <v>15000</v>
      </c>
      <c r="J353" s="64"/>
    </row>
    <row r="354" spans="1:10" s="12" customFormat="1" ht="19.5" customHeight="1">
      <c r="A354" s="61">
        <v>345</v>
      </c>
      <c r="B354" s="44" t="s">
        <v>33</v>
      </c>
      <c r="C354" s="45" t="s">
        <v>1349</v>
      </c>
      <c r="D354" s="45" t="s">
        <v>1350</v>
      </c>
      <c r="E354" s="45" t="s">
        <v>1351</v>
      </c>
      <c r="F354" s="62">
        <v>2020</v>
      </c>
      <c r="G354" s="62">
        <v>1</v>
      </c>
      <c r="H354" s="63">
        <v>17000</v>
      </c>
      <c r="I354" s="63">
        <f t="shared" si="12"/>
        <v>17000</v>
      </c>
      <c r="J354" s="64"/>
    </row>
    <row r="355" spans="1:10" s="12" customFormat="1" ht="19.5" customHeight="1">
      <c r="A355" s="61">
        <v>346</v>
      </c>
      <c r="B355" s="44" t="s">
        <v>33</v>
      </c>
      <c r="C355" s="45" t="s">
        <v>1352</v>
      </c>
      <c r="D355" s="45" t="s">
        <v>1353</v>
      </c>
      <c r="E355" s="45" t="s">
        <v>1354</v>
      </c>
      <c r="F355" s="62">
        <v>2020</v>
      </c>
      <c r="G355" s="62">
        <v>1</v>
      </c>
      <c r="H355" s="63">
        <v>17000</v>
      </c>
      <c r="I355" s="63">
        <f t="shared" si="12"/>
        <v>17000</v>
      </c>
      <c r="J355" s="64"/>
    </row>
    <row r="356" spans="1:10" s="12" customFormat="1" ht="19.5" customHeight="1">
      <c r="A356" s="61">
        <v>347</v>
      </c>
      <c r="B356" s="44" t="s">
        <v>33</v>
      </c>
      <c r="C356" s="45" t="s">
        <v>1355</v>
      </c>
      <c r="D356" s="45" t="s">
        <v>1356</v>
      </c>
      <c r="E356" s="45" t="s">
        <v>173</v>
      </c>
      <c r="F356" s="62">
        <v>2020</v>
      </c>
      <c r="G356" s="62">
        <v>1</v>
      </c>
      <c r="H356" s="63">
        <v>16000</v>
      </c>
      <c r="I356" s="63">
        <f t="shared" si="12"/>
        <v>16000</v>
      </c>
      <c r="J356" s="64"/>
    </row>
    <row r="357" spans="1:10" s="12" customFormat="1" ht="19.5" customHeight="1">
      <c r="A357" s="61">
        <v>348</v>
      </c>
      <c r="B357" s="44" t="s">
        <v>33</v>
      </c>
      <c r="C357" s="45" t="s">
        <v>1357</v>
      </c>
      <c r="D357" s="45" t="s">
        <v>1358</v>
      </c>
      <c r="E357" s="45" t="s">
        <v>1359</v>
      </c>
      <c r="F357" s="62">
        <v>2020</v>
      </c>
      <c r="G357" s="62">
        <v>1</v>
      </c>
      <c r="H357" s="63">
        <v>18000</v>
      </c>
      <c r="I357" s="63">
        <f t="shared" si="12"/>
        <v>18000</v>
      </c>
      <c r="J357" s="64"/>
    </row>
    <row r="358" spans="1:10" s="12" customFormat="1" ht="19.5" customHeight="1">
      <c r="A358" s="61">
        <v>349</v>
      </c>
      <c r="B358" s="44" t="s">
        <v>33</v>
      </c>
      <c r="C358" s="45" t="s">
        <v>1360</v>
      </c>
      <c r="D358" s="45" t="s">
        <v>1361</v>
      </c>
      <c r="E358" s="45" t="s">
        <v>496</v>
      </c>
      <c r="F358" s="62">
        <v>2020</v>
      </c>
      <c r="G358" s="62">
        <v>1</v>
      </c>
      <c r="H358" s="63">
        <v>15000</v>
      </c>
      <c r="I358" s="63">
        <f t="shared" si="12"/>
        <v>15000</v>
      </c>
      <c r="J358" s="64"/>
    </row>
    <row r="359" spans="1:10" s="12" customFormat="1" ht="19.5" customHeight="1">
      <c r="A359" s="61">
        <v>350</v>
      </c>
      <c r="B359" s="44" t="s">
        <v>33</v>
      </c>
      <c r="C359" s="45" t="s">
        <v>1362</v>
      </c>
      <c r="D359" s="45" t="s">
        <v>1363</v>
      </c>
      <c r="E359" s="45" t="s">
        <v>456</v>
      </c>
      <c r="F359" s="62">
        <v>2020</v>
      </c>
      <c r="G359" s="62">
        <v>1</v>
      </c>
      <c r="H359" s="63">
        <v>16000</v>
      </c>
      <c r="I359" s="63">
        <f t="shared" si="12"/>
        <v>16000</v>
      </c>
      <c r="J359" s="64"/>
    </row>
    <row r="360" spans="1:10" s="12" customFormat="1" ht="19.5" customHeight="1">
      <c r="A360" s="61">
        <v>351</v>
      </c>
      <c r="B360" s="44" t="s">
        <v>33</v>
      </c>
      <c r="C360" s="45" t="s">
        <v>1364</v>
      </c>
      <c r="D360" s="45" t="s">
        <v>1365</v>
      </c>
      <c r="E360" s="45" t="s">
        <v>1366</v>
      </c>
      <c r="F360" s="62">
        <v>2020</v>
      </c>
      <c r="G360" s="62">
        <v>1</v>
      </c>
      <c r="H360" s="63">
        <v>15000</v>
      </c>
      <c r="I360" s="63">
        <f t="shared" si="12"/>
        <v>15000</v>
      </c>
      <c r="J360" s="64"/>
    </row>
    <row r="361" spans="1:10" s="12" customFormat="1" ht="19.5" customHeight="1">
      <c r="A361" s="61">
        <v>352</v>
      </c>
      <c r="B361" s="44" t="s">
        <v>33</v>
      </c>
      <c r="C361" s="45" t="s">
        <v>1367</v>
      </c>
      <c r="D361" s="45" t="s">
        <v>1368</v>
      </c>
      <c r="E361" s="45" t="s">
        <v>71</v>
      </c>
      <c r="F361" s="62">
        <v>2020</v>
      </c>
      <c r="G361" s="62">
        <v>1</v>
      </c>
      <c r="H361" s="63">
        <v>17000</v>
      </c>
      <c r="I361" s="63">
        <f t="shared" si="12"/>
        <v>17000</v>
      </c>
      <c r="J361" s="64"/>
    </row>
    <row r="362" spans="1:10" s="12" customFormat="1" ht="19.5" customHeight="1">
      <c r="A362" s="61">
        <v>353</v>
      </c>
      <c r="B362" s="44" t="s">
        <v>33</v>
      </c>
      <c r="C362" s="45" t="s">
        <v>1369</v>
      </c>
      <c r="D362" s="45" t="s">
        <v>1370</v>
      </c>
      <c r="E362" s="45" t="s">
        <v>1371</v>
      </c>
      <c r="F362" s="62">
        <v>2020</v>
      </c>
      <c r="G362" s="62">
        <v>1</v>
      </c>
      <c r="H362" s="63">
        <v>15000</v>
      </c>
      <c r="I362" s="63">
        <f t="shared" si="12"/>
        <v>15000</v>
      </c>
      <c r="J362" s="64"/>
    </row>
    <row r="363" spans="1:10" s="12" customFormat="1" ht="19.5" customHeight="1">
      <c r="A363" s="61">
        <v>354</v>
      </c>
      <c r="B363" s="44" t="s">
        <v>33</v>
      </c>
      <c r="C363" s="45" t="s">
        <v>1372</v>
      </c>
      <c r="D363" s="45" t="s">
        <v>1151</v>
      </c>
      <c r="E363" s="45" t="s">
        <v>180</v>
      </c>
      <c r="F363" s="62">
        <v>2020</v>
      </c>
      <c r="G363" s="62">
        <v>1</v>
      </c>
      <c r="H363" s="63">
        <v>18000</v>
      </c>
      <c r="I363" s="63">
        <f t="shared" si="12"/>
        <v>18000</v>
      </c>
      <c r="J363" s="64"/>
    </row>
    <row r="364" spans="1:10" s="12" customFormat="1" ht="19.5" customHeight="1">
      <c r="A364" s="61">
        <v>355</v>
      </c>
      <c r="B364" s="44" t="s">
        <v>33</v>
      </c>
      <c r="C364" s="45" t="s">
        <v>1373</v>
      </c>
      <c r="D364" s="45" t="s">
        <v>1374</v>
      </c>
      <c r="E364" s="45" t="s">
        <v>374</v>
      </c>
      <c r="F364" s="62">
        <v>2020</v>
      </c>
      <c r="G364" s="62">
        <v>1</v>
      </c>
      <c r="H364" s="63">
        <v>12000</v>
      </c>
      <c r="I364" s="63">
        <f t="shared" si="12"/>
        <v>12000</v>
      </c>
      <c r="J364" s="64"/>
    </row>
    <row r="365" spans="1:10" s="12" customFormat="1" ht="19.5" customHeight="1">
      <c r="A365" s="61">
        <v>356</v>
      </c>
      <c r="B365" s="44" t="s">
        <v>33</v>
      </c>
      <c r="C365" s="45" t="s">
        <v>1375</v>
      </c>
      <c r="D365" s="45" t="s">
        <v>1376</v>
      </c>
      <c r="E365" s="45" t="s">
        <v>191</v>
      </c>
      <c r="F365" s="62">
        <v>2020</v>
      </c>
      <c r="G365" s="62">
        <v>1</v>
      </c>
      <c r="H365" s="63">
        <v>14000</v>
      </c>
      <c r="I365" s="63">
        <f t="shared" si="12"/>
        <v>14000</v>
      </c>
      <c r="J365" s="64"/>
    </row>
    <row r="366" spans="1:10" s="12" customFormat="1" ht="19.5" customHeight="1">
      <c r="A366" s="61">
        <v>357</v>
      </c>
      <c r="B366" s="44" t="s">
        <v>33</v>
      </c>
      <c r="C366" s="45" t="s">
        <v>1377</v>
      </c>
      <c r="D366" s="45" t="s">
        <v>564</v>
      </c>
      <c r="E366" s="45" t="s">
        <v>1378</v>
      </c>
      <c r="F366" s="62">
        <v>2020</v>
      </c>
      <c r="G366" s="62">
        <v>1</v>
      </c>
      <c r="H366" s="63">
        <v>15000</v>
      </c>
      <c r="I366" s="63">
        <f t="shared" ref="I366:I404" si="13">G366*H366</f>
        <v>15000</v>
      </c>
      <c r="J366" s="64"/>
    </row>
    <row r="367" spans="1:10" s="12" customFormat="1" ht="19.5" customHeight="1">
      <c r="A367" s="61">
        <v>358</v>
      </c>
      <c r="B367" s="44" t="s">
        <v>33</v>
      </c>
      <c r="C367" s="45" t="s">
        <v>1379</v>
      </c>
      <c r="D367" s="45" t="s">
        <v>1380</v>
      </c>
      <c r="E367" s="45" t="s">
        <v>445</v>
      </c>
      <c r="F367" s="62">
        <v>2020</v>
      </c>
      <c r="G367" s="62">
        <v>1</v>
      </c>
      <c r="H367" s="63">
        <v>19000</v>
      </c>
      <c r="I367" s="63">
        <f t="shared" si="13"/>
        <v>19000</v>
      </c>
      <c r="J367" s="64"/>
    </row>
    <row r="368" spans="1:10" s="12" customFormat="1" ht="19.5" customHeight="1">
      <c r="A368" s="61">
        <v>359</v>
      </c>
      <c r="B368" s="44" t="s">
        <v>33</v>
      </c>
      <c r="C368" s="45" t="s">
        <v>1381</v>
      </c>
      <c r="D368" s="45" t="s">
        <v>1382</v>
      </c>
      <c r="E368" s="45" t="s">
        <v>79</v>
      </c>
      <c r="F368" s="62">
        <v>2020</v>
      </c>
      <c r="G368" s="62">
        <v>1</v>
      </c>
      <c r="H368" s="63">
        <v>14000</v>
      </c>
      <c r="I368" s="63">
        <f t="shared" si="13"/>
        <v>14000</v>
      </c>
      <c r="J368" s="64"/>
    </row>
    <row r="369" spans="1:10" s="12" customFormat="1" ht="19.5" customHeight="1">
      <c r="A369" s="141" t="s">
        <v>3377</v>
      </c>
      <c r="B369" s="141"/>
      <c r="C369" s="141"/>
      <c r="D369" s="141"/>
      <c r="E369" s="141"/>
      <c r="F369" s="141"/>
      <c r="G369" s="123">
        <f>SUM(G323:G368)</f>
        <v>46</v>
      </c>
      <c r="H369" s="124"/>
      <c r="I369" s="124">
        <f>SUM(I323:I368)</f>
        <v>725200</v>
      </c>
      <c r="J369" s="64"/>
    </row>
    <row r="370" spans="1:10" s="33" customFormat="1" ht="19.5" customHeight="1">
      <c r="A370" s="61">
        <v>360</v>
      </c>
      <c r="B370" s="44" t="s">
        <v>34</v>
      </c>
      <c r="C370" s="45" t="s">
        <v>1383</v>
      </c>
      <c r="D370" s="45" t="s">
        <v>1384</v>
      </c>
      <c r="E370" s="45" t="s">
        <v>1385</v>
      </c>
      <c r="F370" s="62">
        <v>2020</v>
      </c>
      <c r="G370" s="62">
        <v>1</v>
      </c>
      <c r="H370" s="63">
        <v>15000</v>
      </c>
      <c r="I370" s="63">
        <f t="shared" si="13"/>
        <v>15000</v>
      </c>
      <c r="J370" s="64"/>
    </row>
    <row r="371" spans="1:10" s="12" customFormat="1" ht="19.5" customHeight="1">
      <c r="A371" s="61">
        <v>361</v>
      </c>
      <c r="B371" s="44" t="s">
        <v>34</v>
      </c>
      <c r="C371" s="45" t="s">
        <v>1386</v>
      </c>
      <c r="D371" s="45" t="s">
        <v>516</v>
      </c>
      <c r="E371" s="45" t="s">
        <v>1387</v>
      </c>
      <c r="F371" s="62">
        <v>2020</v>
      </c>
      <c r="G371" s="62">
        <v>1</v>
      </c>
      <c r="H371" s="63">
        <v>12000</v>
      </c>
      <c r="I371" s="63">
        <f t="shared" si="13"/>
        <v>12000</v>
      </c>
      <c r="J371" s="64"/>
    </row>
    <row r="372" spans="1:10" s="12" customFormat="1" ht="19.5" customHeight="1">
      <c r="A372" s="61">
        <v>362</v>
      </c>
      <c r="B372" s="44" t="s">
        <v>34</v>
      </c>
      <c r="C372" s="45" t="s">
        <v>1388</v>
      </c>
      <c r="D372" s="45" t="s">
        <v>1389</v>
      </c>
      <c r="E372" s="45" t="s">
        <v>357</v>
      </c>
      <c r="F372" s="62">
        <v>2020</v>
      </c>
      <c r="G372" s="62">
        <v>1</v>
      </c>
      <c r="H372" s="63">
        <v>16000</v>
      </c>
      <c r="I372" s="63">
        <f t="shared" si="13"/>
        <v>16000</v>
      </c>
      <c r="J372" s="64"/>
    </row>
    <row r="373" spans="1:10" s="12" customFormat="1" ht="19.5" customHeight="1">
      <c r="A373" s="61">
        <v>363</v>
      </c>
      <c r="B373" s="44" t="s">
        <v>34</v>
      </c>
      <c r="C373" s="45" t="s">
        <v>1390</v>
      </c>
      <c r="D373" s="45" t="s">
        <v>1391</v>
      </c>
      <c r="E373" s="45" t="s">
        <v>1392</v>
      </c>
      <c r="F373" s="62">
        <v>2020</v>
      </c>
      <c r="G373" s="62">
        <v>1</v>
      </c>
      <c r="H373" s="63">
        <v>17900</v>
      </c>
      <c r="I373" s="63">
        <f t="shared" si="13"/>
        <v>17900</v>
      </c>
      <c r="J373" s="64"/>
    </row>
    <row r="374" spans="1:10" s="12" customFormat="1" ht="19.5" customHeight="1">
      <c r="A374" s="61">
        <v>364</v>
      </c>
      <c r="B374" s="44" t="s">
        <v>34</v>
      </c>
      <c r="C374" s="45" t="s">
        <v>1393</v>
      </c>
      <c r="D374" s="45" t="s">
        <v>1394</v>
      </c>
      <c r="E374" s="45" t="s">
        <v>13</v>
      </c>
      <c r="F374" s="62">
        <v>2020</v>
      </c>
      <c r="G374" s="62">
        <v>1</v>
      </c>
      <c r="H374" s="63">
        <v>15000</v>
      </c>
      <c r="I374" s="63">
        <f t="shared" si="13"/>
        <v>15000</v>
      </c>
      <c r="J374" s="64"/>
    </row>
    <row r="375" spans="1:10" s="12" customFormat="1" ht="19.5" customHeight="1">
      <c r="A375" s="61">
        <v>365</v>
      </c>
      <c r="B375" s="44" t="s">
        <v>34</v>
      </c>
      <c r="C375" s="45" t="s">
        <v>1395</v>
      </c>
      <c r="D375" s="45" t="s">
        <v>1396</v>
      </c>
      <c r="E375" s="45" t="s">
        <v>156</v>
      </c>
      <c r="F375" s="62">
        <v>2020</v>
      </c>
      <c r="G375" s="62">
        <v>1</v>
      </c>
      <c r="H375" s="63">
        <v>15000</v>
      </c>
      <c r="I375" s="63">
        <f t="shared" si="13"/>
        <v>15000</v>
      </c>
      <c r="J375" s="64"/>
    </row>
    <row r="376" spans="1:10" s="12" customFormat="1" ht="19.5" customHeight="1">
      <c r="A376" s="61">
        <v>366</v>
      </c>
      <c r="B376" s="44" t="s">
        <v>34</v>
      </c>
      <c r="C376" s="45" t="s">
        <v>1397</v>
      </c>
      <c r="D376" s="45" t="s">
        <v>1398</v>
      </c>
      <c r="E376" s="45" t="s">
        <v>1399</v>
      </c>
      <c r="F376" s="62">
        <v>2020</v>
      </c>
      <c r="G376" s="62">
        <v>1</v>
      </c>
      <c r="H376" s="63">
        <v>15000</v>
      </c>
      <c r="I376" s="63">
        <f t="shared" si="13"/>
        <v>15000</v>
      </c>
      <c r="J376" s="64"/>
    </row>
    <row r="377" spans="1:10" s="12" customFormat="1" ht="19.5" customHeight="1">
      <c r="A377" s="61">
        <v>367</v>
      </c>
      <c r="B377" s="44" t="s">
        <v>34</v>
      </c>
      <c r="C377" s="45" t="s">
        <v>1400</v>
      </c>
      <c r="D377" s="45" t="s">
        <v>1401</v>
      </c>
      <c r="E377" s="45" t="s">
        <v>1402</v>
      </c>
      <c r="F377" s="62">
        <v>2020</v>
      </c>
      <c r="G377" s="62">
        <v>1</v>
      </c>
      <c r="H377" s="63">
        <v>16000</v>
      </c>
      <c r="I377" s="63">
        <f t="shared" si="13"/>
        <v>16000</v>
      </c>
      <c r="J377" s="64"/>
    </row>
    <row r="378" spans="1:10" s="12" customFormat="1" ht="19.5" customHeight="1">
      <c r="A378" s="61">
        <v>368</v>
      </c>
      <c r="B378" s="44" t="s">
        <v>34</v>
      </c>
      <c r="C378" s="45" t="s">
        <v>1404</v>
      </c>
      <c r="D378" s="45" t="s">
        <v>1405</v>
      </c>
      <c r="E378" s="45" t="s">
        <v>1406</v>
      </c>
      <c r="F378" s="62">
        <v>2020</v>
      </c>
      <c r="G378" s="62">
        <v>1</v>
      </c>
      <c r="H378" s="63">
        <v>20000</v>
      </c>
      <c r="I378" s="63">
        <f t="shared" si="13"/>
        <v>20000</v>
      </c>
      <c r="J378" s="64"/>
    </row>
    <row r="379" spans="1:10" s="12" customFormat="1" ht="19.5" customHeight="1">
      <c r="A379" s="61">
        <v>369</v>
      </c>
      <c r="B379" s="44" t="s">
        <v>34</v>
      </c>
      <c r="C379" s="45" t="s">
        <v>1407</v>
      </c>
      <c r="D379" s="45" t="s">
        <v>1408</v>
      </c>
      <c r="E379" s="45" t="s">
        <v>1409</v>
      </c>
      <c r="F379" s="62">
        <v>2020</v>
      </c>
      <c r="G379" s="62">
        <v>1</v>
      </c>
      <c r="H379" s="63">
        <v>13000</v>
      </c>
      <c r="I379" s="63">
        <f t="shared" si="13"/>
        <v>13000</v>
      </c>
      <c r="J379" s="64"/>
    </row>
    <row r="380" spans="1:10" s="12" customFormat="1" ht="19.5" customHeight="1">
      <c r="A380" s="61">
        <v>370</v>
      </c>
      <c r="B380" s="44" t="s">
        <v>34</v>
      </c>
      <c r="C380" s="45" t="s">
        <v>1410</v>
      </c>
      <c r="D380" s="45" t="s">
        <v>1411</v>
      </c>
      <c r="E380" s="45" t="s">
        <v>943</v>
      </c>
      <c r="F380" s="62">
        <v>2019</v>
      </c>
      <c r="G380" s="62">
        <v>1</v>
      </c>
      <c r="H380" s="63">
        <v>13800</v>
      </c>
      <c r="I380" s="63">
        <f t="shared" si="13"/>
        <v>13800</v>
      </c>
      <c r="J380" s="64"/>
    </row>
    <row r="381" spans="1:10" s="12" customFormat="1" ht="19.5" customHeight="1">
      <c r="A381" s="61">
        <v>371</v>
      </c>
      <c r="B381" s="44" t="s">
        <v>34</v>
      </c>
      <c r="C381" s="45" t="s">
        <v>1412</v>
      </c>
      <c r="D381" s="45" t="s">
        <v>1411</v>
      </c>
      <c r="E381" s="45" t="s">
        <v>943</v>
      </c>
      <c r="F381" s="62">
        <v>2020</v>
      </c>
      <c r="G381" s="62">
        <v>1</v>
      </c>
      <c r="H381" s="63">
        <v>13800</v>
      </c>
      <c r="I381" s="63">
        <f t="shared" si="13"/>
        <v>13800</v>
      </c>
      <c r="J381" s="64"/>
    </row>
    <row r="382" spans="1:10" s="12" customFormat="1" ht="19.5" customHeight="1">
      <c r="A382" s="61">
        <v>372</v>
      </c>
      <c r="B382" s="44" t="s">
        <v>34</v>
      </c>
      <c r="C382" s="45" t="s">
        <v>1413</v>
      </c>
      <c r="D382" s="45" t="s">
        <v>1411</v>
      </c>
      <c r="E382" s="45" t="s">
        <v>943</v>
      </c>
      <c r="F382" s="62">
        <v>2020</v>
      </c>
      <c r="G382" s="62">
        <v>1</v>
      </c>
      <c r="H382" s="63">
        <v>13800</v>
      </c>
      <c r="I382" s="63">
        <f t="shared" si="13"/>
        <v>13800</v>
      </c>
      <c r="J382" s="64"/>
    </row>
    <row r="383" spans="1:10" s="12" customFormat="1" ht="19.5" customHeight="1">
      <c r="A383" s="61">
        <v>373</v>
      </c>
      <c r="B383" s="44" t="s">
        <v>34</v>
      </c>
      <c r="C383" s="45" t="s">
        <v>1415</v>
      </c>
      <c r="D383" s="45" t="s">
        <v>1416</v>
      </c>
      <c r="E383" s="45" t="s">
        <v>1414</v>
      </c>
      <c r="F383" s="62">
        <v>2020</v>
      </c>
      <c r="G383" s="62">
        <v>1</v>
      </c>
      <c r="H383" s="63">
        <v>15000</v>
      </c>
      <c r="I383" s="63">
        <f t="shared" si="13"/>
        <v>15000</v>
      </c>
      <c r="J383" s="64"/>
    </row>
    <row r="384" spans="1:10" s="12" customFormat="1" ht="19.5" customHeight="1">
      <c r="A384" s="61">
        <v>374</v>
      </c>
      <c r="B384" s="44" t="s">
        <v>34</v>
      </c>
      <c r="C384" s="45" t="s">
        <v>1417</v>
      </c>
      <c r="D384" s="45" t="s">
        <v>1418</v>
      </c>
      <c r="E384" s="45" t="s">
        <v>1419</v>
      </c>
      <c r="F384" s="62">
        <v>2020</v>
      </c>
      <c r="G384" s="62">
        <v>1</v>
      </c>
      <c r="H384" s="63">
        <v>13800</v>
      </c>
      <c r="I384" s="63">
        <f t="shared" si="13"/>
        <v>13800</v>
      </c>
      <c r="J384" s="64"/>
    </row>
    <row r="385" spans="1:10" s="12" customFormat="1" ht="19.5" customHeight="1">
      <c r="A385" s="61">
        <v>375</v>
      </c>
      <c r="B385" s="44" t="s">
        <v>34</v>
      </c>
      <c r="C385" s="45" t="s">
        <v>1420</v>
      </c>
      <c r="D385" s="45" t="s">
        <v>1421</v>
      </c>
      <c r="E385" s="45" t="s">
        <v>1422</v>
      </c>
      <c r="F385" s="62">
        <v>2020</v>
      </c>
      <c r="G385" s="62">
        <v>1</v>
      </c>
      <c r="H385" s="63">
        <v>19000</v>
      </c>
      <c r="I385" s="63">
        <f t="shared" si="13"/>
        <v>19000</v>
      </c>
      <c r="J385" s="64"/>
    </row>
    <row r="386" spans="1:10" s="12" customFormat="1" ht="19.5" customHeight="1">
      <c r="A386" s="141" t="s">
        <v>3378</v>
      </c>
      <c r="B386" s="141"/>
      <c r="C386" s="141"/>
      <c r="D386" s="141"/>
      <c r="E386" s="141"/>
      <c r="F386" s="141"/>
      <c r="G386" s="123">
        <f>SUM(G370:G385)</f>
        <v>16</v>
      </c>
      <c r="H386" s="124"/>
      <c r="I386" s="124">
        <f>SUM(I370:I385)</f>
        <v>244100</v>
      </c>
      <c r="J386" s="64"/>
    </row>
    <row r="387" spans="1:10" s="12" customFormat="1" ht="19.5" customHeight="1">
      <c r="A387" s="66">
        <v>376</v>
      </c>
      <c r="B387" s="66" t="s">
        <v>3556</v>
      </c>
      <c r="C387" s="82" t="s">
        <v>3596</v>
      </c>
      <c r="D387" s="82" t="s">
        <v>3597</v>
      </c>
      <c r="E387" s="82" t="s">
        <v>3598</v>
      </c>
      <c r="F387" s="126">
        <v>2020</v>
      </c>
      <c r="G387" s="74">
        <v>1</v>
      </c>
      <c r="H387" s="107">
        <v>13000</v>
      </c>
      <c r="I387" s="107">
        <f t="shared" si="13"/>
        <v>13000</v>
      </c>
      <c r="J387" s="65" t="s">
        <v>3599</v>
      </c>
    </row>
    <row r="388" spans="1:10" s="12" customFormat="1" ht="19.5" customHeight="1">
      <c r="A388" s="66">
        <v>377</v>
      </c>
      <c r="B388" s="66" t="s">
        <v>3556</v>
      </c>
      <c r="C388" s="82" t="s">
        <v>3600</v>
      </c>
      <c r="D388" s="82" t="s">
        <v>3601</v>
      </c>
      <c r="E388" s="82" t="s">
        <v>3602</v>
      </c>
      <c r="F388" s="126">
        <v>2020</v>
      </c>
      <c r="G388" s="74">
        <v>1</v>
      </c>
      <c r="H388" s="107">
        <v>8000</v>
      </c>
      <c r="I388" s="107">
        <f t="shared" si="13"/>
        <v>8000</v>
      </c>
      <c r="J388" s="65" t="s">
        <v>3599</v>
      </c>
    </row>
    <row r="389" spans="1:10" s="12" customFormat="1" ht="19.5" customHeight="1">
      <c r="A389" s="66">
        <v>378</v>
      </c>
      <c r="B389" s="66" t="s">
        <v>3556</v>
      </c>
      <c r="C389" s="82" t="s">
        <v>3603</v>
      </c>
      <c r="D389" s="82" t="s">
        <v>3601</v>
      </c>
      <c r="E389" s="82" t="s">
        <v>3604</v>
      </c>
      <c r="F389" s="126">
        <v>2020</v>
      </c>
      <c r="G389" s="74">
        <v>1</v>
      </c>
      <c r="H389" s="107">
        <v>5300</v>
      </c>
      <c r="I389" s="107">
        <f t="shared" si="13"/>
        <v>5300</v>
      </c>
      <c r="J389" s="65" t="s">
        <v>3599</v>
      </c>
    </row>
    <row r="390" spans="1:10" s="12" customFormat="1" ht="19.5" customHeight="1">
      <c r="A390" s="66">
        <v>379</v>
      </c>
      <c r="B390" s="66" t="s">
        <v>3556</v>
      </c>
      <c r="C390" s="82" t="s">
        <v>3553</v>
      </c>
      <c r="D390" s="82" t="s">
        <v>3554</v>
      </c>
      <c r="E390" s="82" t="s">
        <v>3569</v>
      </c>
      <c r="F390" s="126">
        <v>2020</v>
      </c>
      <c r="G390" s="74">
        <v>1</v>
      </c>
      <c r="H390" s="107">
        <v>15800</v>
      </c>
      <c r="I390" s="107">
        <f t="shared" si="13"/>
        <v>15800</v>
      </c>
      <c r="J390" s="65"/>
    </row>
    <row r="391" spans="1:10" s="12" customFormat="1" ht="19.5" customHeight="1">
      <c r="A391" s="66">
        <v>380</v>
      </c>
      <c r="B391" s="66" t="s">
        <v>3556</v>
      </c>
      <c r="C391" s="82" t="s">
        <v>3563</v>
      </c>
      <c r="D391" s="82" t="s">
        <v>3564</v>
      </c>
      <c r="E391" s="82" t="s">
        <v>3565</v>
      </c>
      <c r="F391" s="126">
        <v>2020</v>
      </c>
      <c r="G391" s="74">
        <v>1</v>
      </c>
      <c r="H391" s="107">
        <v>13500</v>
      </c>
      <c r="I391" s="107">
        <f t="shared" si="13"/>
        <v>13500</v>
      </c>
      <c r="J391" s="65"/>
    </row>
    <row r="392" spans="1:10" s="12" customFormat="1" ht="19.5" customHeight="1">
      <c r="A392" s="66">
        <v>381</v>
      </c>
      <c r="B392" s="66" t="s">
        <v>3556</v>
      </c>
      <c r="C392" s="82" t="s">
        <v>3566</v>
      </c>
      <c r="D392" s="82" t="s">
        <v>3567</v>
      </c>
      <c r="E392" s="82" t="s">
        <v>3568</v>
      </c>
      <c r="F392" s="126">
        <v>2020</v>
      </c>
      <c r="G392" s="74">
        <v>1</v>
      </c>
      <c r="H392" s="107">
        <v>12800</v>
      </c>
      <c r="I392" s="107">
        <f t="shared" si="13"/>
        <v>12800</v>
      </c>
      <c r="J392" s="65"/>
    </row>
    <row r="393" spans="1:10" s="33" customFormat="1" ht="19.5" customHeight="1">
      <c r="A393" s="66">
        <v>382</v>
      </c>
      <c r="B393" s="66" t="s">
        <v>3556</v>
      </c>
      <c r="C393" s="60" t="s">
        <v>1423</v>
      </c>
      <c r="D393" s="60" t="s">
        <v>1424</v>
      </c>
      <c r="E393" s="60" t="s">
        <v>1425</v>
      </c>
      <c r="F393" s="74">
        <v>2020</v>
      </c>
      <c r="G393" s="74">
        <v>1</v>
      </c>
      <c r="H393" s="107">
        <v>12500</v>
      </c>
      <c r="I393" s="107">
        <f t="shared" si="13"/>
        <v>12500</v>
      </c>
      <c r="J393" s="65"/>
    </row>
    <row r="394" spans="1:10" s="12" customFormat="1" ht="19.5" customHeight="1">
      <c r="A394" s="66">
        <v>383</v>
      </c>
      <c r="B394" s="67" t="s">
        <v>36</v>
      </c>
      <c r="C394" s="60" t="s">
        <v>1426</v>
      </c>
      <c r="D394" s="60" t="s">
        <v>1427</v>
      </c>
      <c r="E394" s="60" t="s">
        <v>1285</v>
      </c>
      <c r="F394" s="74">
        <v>2020</v>
      </c>
      <c r="G394" s="74">
        <v>1</v>
      </c>
      <c r="H394" s="107">
        <v>14000</v>
      </c>
      <c r="I394" s="107">
        <f t="shared" si="13"/>
        <v>14000</v>
      </c>
      <c r="J394" s="65"/>
    </row>
    <row r="395" spans="1:10" s="12" customFormat="1" ht="19.5" customHeight="1">
      <c r="A395" s="66">
        <v>384</v>
      </c>
      <c r="B395" s="44" t="s">
        <v>36</v>
      </c>
      <c r="C395" s="45" t="s">
        <v>1428</v>
      </c>
      <c r="D395" s="45" t="s">
        <v>1429</v>
      </c>
      <c r="E395" s="45" t="s">
        <v>1285</v>
      </c>
      <c r="F395" s="62">
        <v>2020</v>
      </c>
      <c r="G395" s="62">
        <v>1</v>
      </c>
      <c r="H395" s="63">
        <v>14000</v>
      </c>
      <c r="I395" s="63">
        <f t="shared" si="13"/>
        <v>14000</v>
      </c>
      <c r="J395" s="64"/>
    </row>
    <row r="396" spans="1:10" s="12" customFormat="1" ht="19.5" customHeight="1">
      <c r="A396" s="66">
        <v>385</v>
      </c>
      <c r="B396" s="44" t="s">
        <v>36</v>
      </c>
      <c r="C396" s="45" t="s">
        <v>1430</v>
      </c>
      <c r="D396" s="45" t="s">
        <v>1431</v>
      </c>
      <c r="E396" s="45" t="s">
        <v>1285</v>
      </c>
      <c r="F396" s="62">
        <v>2020</v>
      </c>
      <c r="G396" s="62">
        <v>1</v>
      </c>
      <c r="H396" s="63">
        <v>15000</v>
      </c>
      <c r="I396" s="63">
        <f t="shared" si="13"/>
        <v>15000</v>
      </c>
      <c r="J396" s="64"/>
    </row>
    <row r="397" spans="1:10" s="12" customFormat="1" ht="19.5" customHeight="1">
      <c r="A397" s="66">
        <v>386</v>
      </c>
      <c r="B397" s="44" t="s">
        <v>36</v>
      </c>
      <c r="C397" s="45" t="s">
        <v>1432</v>
      </c>
      <c r="D397" s="45" t="s">
        <v>1433</v>
      </c>
      <c r="E397" s="45" t="s">
        <v>1285</v>
      </c>
      <c r="F397" s="62">
        <v>2020</v>
      </c>
      <c r="G397" s="62">
        <v>1</v>
      </c>
      <c r="H397" s="63">
        <v>15000</v>
      </c>
      <c r="I397" s="63">
        <f t="shared" si="13"/>
        <v>15000</v>
      </c>
      <c r="J397" s="64"/>
    </row>
    <row r="398" spans="1:10" s="12" customFormat="1" ht="19.5" customHeight="1">
      <c r="A398" s="66">
        <v>387</v>
      </c>
      <c r="B398" s="44" t="s">
        <v>36</v>
      </c>
      <c r="C398" s="45" t="s">
        <v>1434</v>
      </c>
      <c r="D398" s="45" t="s">
        <v>1435</v>
      </c>
      <c r="E398" s="45" t="s">
        <v>1436</v>
      </c>
      <c r="F398" s="62">
        <v>2020</v>
      </c>
      <c r="G398" s="62">
        <v>1</v>
      </c>
      <c r="H398" s="63">
        <v>12800</v>
      </c>
      <c r="I398" s="63">
        <f t="shared" si="13"/>
        <v>12800</v>
      </c>
      <c r="J398" s="64"/>
    </row>
    <row r="399" spans="1:10" s="12" customFormat="1" ht="19.5" customHeight="1">
      <c r="A399" s="66">
        <v>388</v>
      </c>
      <c r="B399" s="44" t="s">
        <v>36</v>
      </c>
      <c r="C399" s="45" t="s">
        <v>1437</v>
      </c>
      <c r="D399" s="45" t="s">
        <v>1438</v>
      </c>
      <c r="E399" s="45" t="s">
        <v>1440</v>
      </c>
      <c r="F399" s="62">
        <v>2020</v>
      </c>
      <c r="G399" s="62">
        <v>1</v>
      </c>
      <c r="H399" s="63">
        <v>15000</v>
      </c>
      <c r="I399" s="63">
        <f t="shared" si="13"/>
        <v>15000</v>
      </c>
      <c r="J399" s="64"/>
    </row>
    <row r="400" spans="1:10" s="12" customFormat="1" ht="19.5" customHeight="1">
      <c r="A400" s="66">
        <v>389</v>
      </c>
      <c r="B400" s="44" t="s">
        <v>36</v>
      </c>
      <c r="C400" s="45" t="s">
        <v>1441</v>
      </c>
      <c r="D400" s="45" t="s">
        <v>1442</v>
      </c>
      <c r="E400" s="45" t="s">
        <v>603</v>
      </c>
      <c r="F400" s="62">
        <v>2020</v>
      </c>
      <c r="G400" s="62">
        <v>1</v>
      </c>
      <c r="H400" s="63">
        <v>14000</v>
      </c>
      <c r="I400" s="63">
        <f t="shared" si="13"/>
        <v>14000</v>
      </c>
      <c r="J400" s="64"/>
    </row>
    <row r="401" spans="1:10" s="12" customFormat="1" ht="19.5" customHeight="1">
      <c r="A401" s="66">
        <v>390</v>
      </c>
      <c r="B401" s="44" t="s">
        <v>36</v>
      </c>
      <c r="C401" s="45" t="s">
        <v>1443</v>
      </c>
      <c r="D401" s="45" t="s">
        <v>1444</v>
      </c>
      <c r="E401" s="45" t="s">
        <v>43</v>
      </c>
      <c r="F401" s="62">
        <v>2020</v>
      </c>
      <c r="G401" s="62">
        <v>1</v>
      </c>
      <c r="H401" s="63">
        <v>13800</v>
      </c>
      <c r="I401" s="63">
        <f t="shared" si="13"/>
        <v>13800</v>
      </c>
      <c r="J401" s="64"/>
    </row>
    <row r="402" spans="1:10" s="12" customFormat="1" ht="19.5" customHeight="1">
      <c r="A402" s="66">
        <v>391</v>
      </c>
      <c r="B402" s="44" t="s">
        <v>36</v>
      </c>
      <c r="C402" s="45" t="s">
        <v>1445</v>
      </c>
      <c r="D402" s="45" t="s">
        <v>1446</v>
      </c>
      <c r="E402" s="45" t="s">
        <v>1447</v>
      </c>
      <c r="F402" s="62">
        <v>2020</v>
      </c>
      <c r="G402" s="62">
        <v>1</v>
      </c>
      <c r="H402" s="63">
        <v>15800</v>
      </c>
      <c r="I402" s="63">
        <f t="shared" si="13"/>
        <v>15800</v>
      </c>
      <c r="J402" s="64"/>
    </row>
    <row r="403" spans="1:10" s="12" customFormat="1" ht="19.5" customHeight="1">
      <c r="A403" s="66">
        <v>392</v>
      </c>
      <c r="B403" s="44" t="s">
        <v>36</v>
      </c>
      <c r="C403" s="45" t="s">
        <v>1448</v>
      </c>
      <c r="D403" s="45" t="s">
        <v>1449</v>
      </c>
      <c r="E403" s="45" t="s">
        <v>1450</v>
      </c>
      <c r="F403" s="62">
        <v>2020</v>
      </c>
      <c r="G403" s="62">
        <v>1</v>
      </c>
      <c r="H403" s="63">
        <v>15000</v>
      </c>
      <c r="I403" s="63">
        <f t="shared" si="13"/>
        <v>15000</v>
      </c>
      <c r="J403" s="64"/>
    </row>
    <row r="404" spans="1:10" s="12" customFormat="1" ht="19.5" customHeight="1">
      <c r="A404" s="66">
        <v>393</v>
      </c>
      <c r="B404" s="44" t="s">
        <v>36</v>
      </c>
      <c r="C404" s="45" t="s">
        <v>1451</v>
      </c>
      <c r="D404" s="45" t="s">
        <v>1452</v>
      </c>
      <c r="E404" s="45" t="s">
        <v>266</v>
      </c>
      <c r="F404" s="62">
        <v>2020</v>
      </c>
      <c r="G404" s="62">
        <v>1</v>
      </c>
      <c r="H404" s="63">
        <v>12000</v>
      </c>
      <c r="I404" s="63">
        <f t="shared" si="13"/>
        <v>12000</v>
      </c>
      <c r="J404" s="64"/>
    </row>
    <row r="405" spans="1:10" s="12" customFormat="1" ht="19.5" customHeight="1">
      <c r="A405" s="66">
        <v>394</v>
      </c>
      <c r="B405" s="44" t="s">
        <v>36</v>
      </c>
      <c r="C405" s="45" t="s">
        <v>1453</v>
      </c>
      <c r="D405" s="45" t="s">
        <v>1454</v>
      </c>
      <c r="E405" s="45" t="s">
        <v>1455</v>
      </c>
      <c r="F405" s="62">
        <v>2020</v>
      </c>
      <c r="G405" s="62">
        <v>1</v>
      </c>
      <c r="H405" s="63">
        <v>15000</v>
      </c>
      <c r="I405" s="63">
        <f t="shared" ref="I405:I456" si="14">G405*H405</f>
        <v>15000</v>
      </c>
      <c r="J405" s="64"/>
    </row>
    <row r="406" spans="1:10" s="12" customFormat="1" ht="19.5" customHeight="1">
      <c r="A406" s="66">
        <v>395</v>
      </c>
      <c r="B406" s="44" t="s">
        <v>36</v>
      </c>
      <c r="C406" s="45" t="s">
        <v>1456</v>
      </c>
      <c r="D406" s="45" t="s">
        <v>1457</v>
      </c>
      <c r="E406" s="45" t="s">
        <v>1458</v>
      </c>
      <c r="F406" s="62">
        <v>2020</v>
      </c>
      <c r="G406" s="62">
        <v>1</v>
      </c>
      <c r="H406" s="63">
        <v>13000</v>
      </c>
      <c r="I406" s="63">
        <f t="shared" si="14"/>
        <v>13000</v>
      </c>
      <c r="J406" s="64"/>
    </row>
    <row r="407" spans="1:10" s="12" customFormat="1" ht="19.5" customHeight="1">
      <c r="A407" s="66">
        <v>396</v>
      </c>
      <c r="B407" s="44" t="s">
        <v>36</v>
      </c>
      <c r="C407" s="45" t="s">
        <v>1459</v>
      </c>
      <c r="D407" s="45" t="s">
        <v>1460</v>
      </c>
      <c r="E407" s="45" t="s">
        <v>451</v>
      </c>
      <c r="F407" s="62">
        <v>2020</v>
      </c>
      <c r="G407" s="62">
        <v>1</v>
      </c>
      <c r="H407" s="63">
        <v>13000</v>
      </c>
      <c r="I407" s="63">
        <f t="shared" si="14"/>
        <v>13000</v>
      </c>
      <c r="J407" s="64"/>
    </row>
    <row r="408" spans="1:10" s="12" customFormat="1" ht="19.5" customHeight="1">
      <c r="A408" s="66">
        <v>397</v>
      </c>
      <c r="B408" s="44" t="s">
        <v>36</v>
      </c>
      <c r="C408" s="45" t="s">
        <v>1461</v>
      </c>
      <c r="D408" s="45" t="s">
        <v>1462</v>
      </c>
      <c r="E408" s="45" t="s">
        <v>451</v>
      </c>
      <c r="F408" s="62">
        <v>2020</v>
      </c>
      <c r="G408" s="62">
        <v>1</v>
      </c>
      <c r="H408" s="63">
        <v>14000</v>
      </c>
      <c r="I408" s="63">
        <f t="shared" si="14"/>
        <v>14000</v>
      </c>
      <c r="J408" s="64"/>
    </row>
    <row r="409" spans="1:10" s="12" customFormat="1" ht="19.5" customHeight="1">
      <c r="A409" s="66">
        <v>398</v>
      </c>
      <c r="B409" s="44" t="s">
        <v>36</v>
      </c>
      <c r="C409" s="45" t="s">
        <v>409</v>
      </c>
      <c r="D409" s="45" t="s">
        <v>1463</v>
      </c>
      <c r="E409" s="45" t="s">
        <v>1464</v>
      </c>
      <c r="F409" s="62">
        <v>2020</v>
      </c>
      <c r="G409" s="62">
        <v>1</v>
      </c>
      <c r="H409" s="63">
        <v>14800</v>
      </c>
      <c r="I409" s="63">
        <f t="shared" si="14"/>
        <v>14800</v>
      </c>
      <c r="J409" s="64"/>
    </row>
    <row r="410" spans="1:10" s="12" customFormat="1" ht="19.5" customHeight="1">
      <c r="A410" s="66">
        <v>399</v>
      </c>
      <c r="B410" s="44" t="s">
        <v>36</v>
      </c>
      <c r="C410" s="45" t="s">
        <v>1465</v>
      </c>
      <c r="D410" s="45" t="s">
        <v>1466</v>
      </c>
      <c r="E410" s="45" t="s">
        <v>1467</v>
      </c>
      <c r="F410" s="62">
        <v>2020</v>
      </c>
      <c r="G410" s="62">
        <v>1</v>
      </c>
      <c r="H410" s="63">
        <v>13500</v>
      </c>
      <c r="I410" s="63">
        <f t="shared" si="14"/>
        <v>13500</v>
      </c>
      <c r="J410" s="64"/>
    </row>
    <row r="411" spans="1:10" s="12" customFormat="1" ht="19.5" customHeight="1">
      <c r="A411" s="66">
        <v>400</v>
      </c>
      <c r="B411" s="44" t="s">
        <v>36</v>
      </c>
      <c r="C411" s="45" t="s">
        <v>1468</v>
      </c>
      <c r="D411" s="45" t="s">
        <v>1469</v>
      </c>
      <c r="E411" s="45" t="s">
        <v>478</v>
      </c>
      <c r="F411" s="62">
        <v>2020</v>
      </c>
      <c r="G411" s="62">
        <v>1</v>
      </c>
      <c r="H411" s="63">
        <v>17000</v>
      </c>
      <c r="I411" s="63">
        <f t="shared" si="14"/>
        <v>17000</v>
      </c>
      <c r="J411" s="64"/>
    </row>
    <row r="412" spans="1:10" s="12" customFormat="1" ht="19.5" customHeight="1">
      <c r="A412" s="66">
        <v>401</v>
      </c>
      <c r="B412" s="44" t="s">
        <v>36</v>
      </c>
      <c r="C412" s="45" t="s">
        <v>1470</v>
      </c>
      <c r="D412" s="45" t="s">
        <v>1471</v>
      </c>
      <c r="E412" s="45" t="s">
        <v>478</v>
      </c>
      <c r="F412" s="62">
        <v>2020</v>
      </c>
      <c r="G412" s="62">
        <v>1</v>
      </c>
      <c r="H412" s="63">
        <v>15000</v>
      </c>
      <c r="I412" s="63">
        <f t="shared" si="14"/>
        <v>15000</v>
      </c>
      <c r="J412" s="64"/>
    </row>
    <row r="413" spans="1:10" s="12" customFormat="1" ht="19.5" customHeight="1">
      <c r="A413" s="66">
        <v>402</v>
      </c>
      <c r="B413" s="44" t="s">
        <v>36</v>
      </c>
      <c r="C413" s="45" t="s">
        <v>1472</v>
      </c>
      <c r="D413" s="45" t="s">
        <v>1473</v>
      </c>
      <c r="E413" s="45" t="s">
        <v>452</v>
      </c>
      <c r="F413" s="62">
        <v>2020</v>
      </c>
      <c r="G413" s="62">
        <v>1</v>
      </c>
      <c r="H413" s="63">
        <v>13800</v>
      </c>
      <c r="I413" s="63">
        <f t="shared" si="14"/>
        <v>13800</v>
      </c>
      <c r="J413" s="64"/>
    </row>
    <row r="414" spans="1:10" s="12" customFormat="1" ht="19.5" customHeight="1">
      <c r="A414" s="66">
        <v>403</v>
      </c>
      <c r="B414" s="44" t="s">
        <v>36</v>
      </c>
      <c r="C414" s="45" t="s">
        <v>1474</v>
      </c>
      <c r="D414" s="45" t="s">
        <v>1475</v>
      </c>
      <c r="E414" s="45" t="s">
        <v>452</v>
      </c>
      <c r="F414" s="62">
        <v>2020</v>
      </c>
      <c r="G414" s="62">
        <v>1</v>
      </c>
      <c r="H414" s="63">
        <v>15000</v>
      </c>
      <c r="I414" s="63">
        <f t="shared" si="14"/>
        <v>15000</v>
      </c>
      <c r="J414" s="64"/>
    </row>
    <row r="415" spans="1:10" s="12" customFormat="1" ht="19.5" customHeight="1">
      <c r="A415" s="66">
        <v>404</v>
      </c>
      <c r="B415" s="44" t="s">
        <v>36</v>
      </c>
      <c r="C415" s="45" t="s">
        <v>1476</v>
      </c>
      <c r="D415" s="45" t="s">
        <v>1477</v>
      </c>
      <c r="E415" s="45" t="s">
        <v>1478</v>
      </c>
      <c r="F415" s="62">
        <v>2020</v>
      </c>
      <c r="G415" s="62">
        <v>1</v>
      </c>
      <c r="H415" s="63">
        <v>12000</v>
      </c>
      <c r="I415" s="63">
        <f t="shared" si="14"/>
        <v>12000</v>
      </c>
      <c r="J415" s="64"/>
    </row>
    <row r="416" spans="1:10" s="12" customFormat="1" ht="19.5" customHeight="1">
      <c r="A416" s="66">
        <v>405</v>
      </c>
      <c r="B416" s="44" t="s">
        <v>36</v>
      </c>
      <c r="C416" s="45" t="s">
        <v>1479</v>
      </c>
      <c r="D416" s="45" t="s">
        <v>1480</v>
      </c>
      <c r="E416" s="45" t="s">
        <v>1481</v>
      </c>
      <c r="F416" s="62">
        <v>2020</v>
      </c>
      <c r="G416" s="62">
        <v>1</v>
      </c>
      <c r="H416" s="63">
        <v>11500</v>
      </c>
      <c r="I416" s="63">
        <f t="shared" si="14"/>
        <v>11500</v>
      </c>
      <c r="J416" s="64"/>
    </row>
    <row r="417" spans="1:10" s="12" customFormat="1" ht="19.5" customHeight="1">
      <c r="A417" s="66">
        <v>406</v>
      </c>
      <c r="B417" s="44" t="s">
        <v>36</v>
      </c>
      <c r="C417" s="45" t="s">
        <v>1482</v>
      </c>
      <c r="D417" s="45" t="s">
        <v>1483</v>
      </c>
      <c r="E417" s="45" t="s">
        <v>81</v>
      </c>
      <c r="F417" s="62">
        <v>2020</v>
      </c>
      <c r="G417" s="62">
        <v>1</v>
      </c>
      <c r="H417" s="63">
        <v>14000</v>
      </c>
      <c r="I417" s="63">
        <f t="shared" si="14"/>
        <v>14000</v>
      </c>
      <c r="J417" s="64"/>
    </row>
    <row r="418" spans="1:10" s="12" customFormat="1" ht="19.5" customHeight="1">
      <c r="A418" s="66">
        <v>407</v>
      </c>
      <c r="B418" s="44" t="s">
        <v>36</v>
      </c>
      <c r="C418" s="45" t="s">
        <v>1484</v>
      </c>
      <c r="D418" s="45" t="s">
        <v>1485</v>
      </c>
      <c r="E418" s="45" t="s">
        <v>499</v>
      </c>
      <c r="F418" s="62">
        <v>2020</v>
      </c>
      <c r="G418" s="62">
        <v>1</v>
      </c>
      <c r="H418" s="63">
        <v>11000</v>
      </c>
      <c r="I418" s="63">
        <f t="shared" si="14"/>
        <v>11000</v>
      </c>
      <c r="J418" s="64"/>
    </row>
    <row r="419" spans="1:10" s="12" customFormat="1" ht="19.5" customHeight="1">
      <c r="A419" s="66">
        <v>408</v>
      </c>
      <c r="B419" s="44" t="s">
        <v>36</v>
      </c>
      <c r="C419" s="45" t="s">
        <v>1486</v>
      </c>
      <c r="D419" s="45" t="s">
        <v>1487</v>
      </c>
      <c r="E419" s="45" t="s">
        <v>499</v>
      </c>
      <c r="F419" s="62">
        <v>2020</v>
      </c>
      <c r="G419" s="62">
        <v>1</v>
      </c>
      <c r="H419" s="63">
        <v>13000</v>
      </c>
      <c r="I419" s="63">
        <f t="shared" si="14"/>
        <v>13000</v>
      </c>
      <c r="J419" s="64"/>
    </row>
    <row r="420" spans="1:10" s="12" customFormat="1" ht="19.5" customHeight="1">
      <c r="A420" s="66">
        <v>409</v>
      </c>
      <c r="B420" s="44" t="s">
        <v>36</v>
      </c>
      <c r="C420" s="45" t="s">
        <v>1488</v>
      </c>
      <c r="D420" s="45" t="s">
        <v>1489</v>
      </c>
      <c r="E420" s="45" t="s">
        <v>1490</v>
      </c>
      <c r="F420" s="62">
        <v>2020</v>
      </c>
      <c r="G420" s="62">
        <v>1</v>
      </c>
      <c r="H420" s="63">
        <v>16000</v>
      </c>
      <c r="I420" s="63">
        <f t="shared" si="14"/>
        <v>16000</v>
      </c>
      <c r="J420" s="64"/>
    </row>
    <row r="421" spans="1:10" s="12" customFormat="1" ht="19.5" customHeight="1">
      <c r="A421" s="66">
        <v>410</v>
      </c>
      <c r="B421" s="44" t="s">
        <v>36</v>
      </c>
      <c r="C421" s="45" t="s">
        <v>1491</v>
      </c>
      <c r="D421" s="45" t="s">
        <v>1492</v>
      </c>
      <c r="E421" s="45" t="s">
        <v>547</v>
      </c>
      <c r="F421" s="62">
        <v>2020</v>
      </c>
      <c r="G421" s="62">
        <v>1</v>
      </c>
      <c r="H421" s="63">
        <v>15000</v>
      </c>
      <c r="I421" s="63">
        <f t="shared" si="14"/>
        <v>15000</v>
      </c>
      <c r="J421" s="64"/>
    </row>
    <row r="422" spans="1:10" s="12" customFormat="1" ht="19.5" customHeight="1">
      <c r="A422" s="66">
        <v>411</v>
      </c>
      <c r="B422" s="44" t="s">
        <v>36</v>
      </c>
      <c r="C422" s="45" t="s">
        <v>1493</v>
      </c>
      <c r="D422" s="45" t="s">
        <v>1494</v>
      </c>
      <c r="E422" s="45" t="s">
        <v>547</v>
      </c>
      <c r="F422" s="62">
        <v>2020</v>
      </c>
      <c r="G422" s="62">
        <v>1</v>
      </c>
      <c r="H422" s="63">
        <v>14000</v>
      </c>
      <c r="I422" s="63">
        <f t="shared" si="14"/>
        <v>14000</v>
      </c>
      <c r="J422" s="64"/>
    </row>
    <row r="423" spans="1:10" s="12" customFormat="1" ht="19.5" customHeight="1">
      <c r="A423" s="66">
        <v>412</v>
      </c>
      <c r="B423" s="44" t="s">
        <v>36</v>
      </c>
      <c r="C423" s="45" t="s">
        <v>1495</v>
      </c>
      <c r="D423" s="45" t="s">
        <v>1496</v>
      </c>
      <c r="E423" s="45" t="s">
        <v>1308</v>
      </c>
      <c r="F423" s="62">
        <v>2020</v>
      </c>
      <c r="G423" s="62">
        <v>1</v>
      </c>
      <c r="H423" s="63">
        <v>14000</v>
      </c>
      <c r="I423" s="63">
        <f t="shared" si="14"/>
        <v>14000</v>
      </c>
      <c r="J423" s="64"/>
    </row>
    <row r="424" spans="1:10" s="12" customFormat="1" ht="19.5" customHeight="1">
      <c r="A424" s="66">
        <v>413</v>
      </c>
      <c r="B424" s="44" t="s">
        <v>36</v>
      </c>
      <c r="C424" s="45" t="s">
        <v>1497</v>
      </c>
      <c r="D424" s="45" t="s">
        <v>1498</v>
      </c>
      <c r="E424" s="45" t="s">
        <v>1061</v>
      </c>
      <c r="F424" s="62">
        <v>2020</v>
      </c>
      <c r="G424" s="62">
        <v>1</v>
      </c>
      <c r="H424" s="63">
        <v>14000</v>
      </c>
      <c r="I424" s="63">
        <f t="shared" si="14"/>
        <v>14000</v>
      </c>
      <c r="J424" s="64"/>
    </row>
    <row r="425" spans="1:10" s="12" customFormat="1" ht="19.5" customHeight="1">
      <c r="A425" s="66">
        <v>414</v>
      </c>
      <c r="B425" s="44" t="s">
        <v>36</v>
      </c>
      <c r="C425" s="45" t="s">
        <v>1499</v>
      </c>
      <c r="D425" s="45" t="s">
        <v>1500</v>
      </c>
      <c r="E425" s="45" t="s">
        <v>77</v>
      </c>
      <c r="F425" s="62">
        <v>2020</v>
      </c>
      <c r="G425" s="62">
        <v>1</v>
      </c>
      <c r="H425" s="63">
        <v>16000</v>
      </c>
      <c r="I425" s="63">
        <f t="shared" si="14"/>
        <v>16000</v>
      </c>
      <c r="J425" s="64"/>
    </row>
    <row r="426" spans="1:10" s="12" customFormat="1" ht="19.5" customHeight="1">
      <c r="A426" s="66">
        <v>415</v>
      </c>
      <c r="B426" s="44" t="s">
        <v>36</v>
      </c>
      <c r="C426" s="45" t="s">
        <v>1501</v>
      </c>
      <c r="D426" s="45" t="s">
        <v>1502</v>
      </c>
      <c r="E426" s="45" t="s">
        <v>551</v>
      </c>
      <c r="F426" s="62">
        <v>2020</v>
      </c>
      <c r="G426" s="62">
        <v>1</v>
      </c>
      <c r="H426" s="63">
        <v>14800</v>
      </c>
      <c r="I426" s="63">
        <f t="shared" si="14"/>
        <v>14800</v>
      </c>
      <c r="J426" s="64"/>
    </row>
    <row r="427" spans="1:10" s="12" customFormat="1" ht="19.5" customHeight="1">
      <c r="A427" s="66">
        <v>416</v>
      </c>
      <c r="B427" s="44" t="s">
        <v>36</v>
      </c>
      <c r="C427" s="45" t="s">
        <v>1503</v>
      </c>
      <c r="D427" s="45" t="s">
        <v>1504</v>
      </c>
      <c r="E427" s="45" t="s">
        <v>551</v>
      </c>
      <c r="F427" s="62">
        <v>2020</v>
      </c>
      <c r="G427" s="62">
        <v>1</v>
      </c>
      <c r="H427" s="63">
        <v>16000</v>
      </c>
      <c r="I427" s="63">
        <f t="shared" si="14"/>
        <v>16000</v>
      </c>
      <c r="J427" s="64"/>
    </row>
    <row r="428" spans="1:10" s="12" customFormat="1" ht="19.5" customHeight="1">
      <c r="A428" s="66">
        <v>417</v>
      </c>
      <c r="B428" s="44" t="s">
        <v>36</v>
      </c>
      <c r="C428" s="45" t="s">
        <v>1505</v>
      </c>
      <c r="D428" s="45" t="s">
        <v>556</v>
      </c>
      <c r="E428" s="45" t="s">
        <v>134</v>
      </c>
      <c r="F428" s="62">
        <v>2020</v>
      </c>
      <c r="G428" s="62">
        <v>1</v>
      </c>
      <c r="H428" s="63">
        <v>15000</v>
      </c>
      <c r="I428" s="63">
        <f t="shared" si="14"/>
        <v>15000</v>
      </c>
      <c r="J428" s="64"/>
    </row>
    <row r="429" spans="1:10" s="12" customFormat="1" ht="19.5" customHeight="1">
      <c r="A429" s="66">
        <v>418</v>
      </c>
      <c r="B429" s="44" t="s">
        <v>36</v>
      </c>
      <c r="C429" s="45" t="s">
        <v>1506</v>
      </c>
      <c r="D429" s="45" t="s">
        <v>556</v>
      </c>
      <c r="E429" s="45" t="s">
        <v>134</v>
      </c>
      <c r="F429" s="62">
        <v>2020</v>
      </c>
      <c r="G429" s="62">
        <v>1</v>
      </c>
      <c r="H429" s="63">
        <v>15000</v>
      </c>
      <c r="I429" s="63">
        <f t="shared" si="14"/>
        <v>15000</v>
      </c>
      <c r="J429" s="64"/>
    </row>
    <row r="430" spans="1:10" s="12" customFormat="1" ht="19.5" customHeight="1">
      <c r="A430" s="66">
        <v>419</v>
      </c>
      <c r="B430" s="44" t="s">
        <v>36</v>
      </c>
      <c r="C430" s="45" t="s">
        <v>1507</v>
      </c>
      <c r="D430" s="45" t="s">
        <v>375</v>
      </c>
      <c r="E430" s="45" t="s">
        <v>146</v>
      </c>
      <c r="F430" s="62">
        <v>2020</v>
      </c>
      <c r="G430" s="62">
        <v>1</v>
      </c>
      <c r="H430" s="63">
        <v>13000</v>
      </c>
      <c r="I430" s="63">
        <f t="shared" si="14"/>
        <v>13000</v>
      </c>
      <c r="J430" s="64"/>
    </row>
    <row r="431" spans="1:10" s="12" customFormat="1" ht="19.5" customHeight="1">
      <c r="A431" s="66">
        <v>420</v>
      </c>
      <c r="B431" s="44" t="s">
        <v>36</v>
      </c>
      <c r="C431" s="45" t="s">
        <v>1508</v>
      </c>
      <c r="D431" s="45" t="s">
        <v>1509</v>
      </c>
      <c r="E431" s="45" t="s">
        <v>553</v>
      </c>
      <c r="F431" s="62">
        <v>2020</v>
      </c>
      <c r="G431" s="62">
        <v>1</v>
      </c>
      <c r="H431" s="63">
        <v>14000</v>
      </c>
      <c r="I431" s="63">
        <f t="shared" si="14"/>
        <v>14000</v>
      </c>
      <c r="J431" s="64"/>
    </row>
    <row r="432" spans="1:10" s="12" customFormat="1" ht="19.5" customHeight="1">
      <c r="A432" s="66">
        <v>421</v>
      </c>
      <c r="B432" s="44" t="s">
        <v>36</v>
      </c>
      <c r="C432" s="45" t="s">
        <v>1510</v>
      </c>
      <c r="D432" s="45" t="s">
        <v>1511</v>
      </c>
      <c r="E432" s="45" t="s">
        <v>150</v>
      </c>
      <c r="F432" s="62">
        <v>2020</v>
      </c>
      <c r="G432" s="62">
        <v>1</v>
      </c>
      <c r="H432" s="63">
        <v>16000</v>
      </c>
      <c r="I432" s="63">
        <f t="shared" si="14"/>
        <v>16000</v>
      </c>
      <c r="J432" s="64"/>
    </row>
    <row r="433" spans="1:10" s="12" customFormat="1" ht="19.5" customHeight="1">
      <c r="A433" s="66">
        <v>422</v>
      </c>
      <c r="B433" s="44" t="s">
        <v>36</v>
      </c>
      <c r="C433" s="45" t="s">
        <v>3380</v>
      </c>
      <c r="D433" s="45" t="s">
        <v>1512</v>
      </c>
      <c r="E433" s="45" t="s">
        <v>1513</v>
      </c>
      <c r="F433" s="62">
        <v>2019</v>
      </c>
      <c r="G433" s="62">
        <v>1</v>
      </c>
      <c r="H433" s="63">
        <v>15000</v>
      </c>
      <c r="I433" s="63">
        <f t="shared" ref="I433:I434" si="15">G433*H433</f>
        <v>15000</v>
      </c>
      <c r="J433" s="64"/>
    </row>
    <row r="434" spans="1:10" s="12" customFormat="1" ht="19.5" customHeight="1">
      <c r="A434" s="66">
        <v>423</v>
      </c>
      <c r="B434" s="44" t="s">
        <v>36</v>
      </c>
      <c r="C434" s="45" t="s">
        <v>3381</v>
      </c>
      <c r="D434" s="45" t="s">
        <v>1512</v>
      </c>
      <c r="E434" s="45" t="s">
        <v>1513</v>
      </c>
      <c r="F434" s="62">
        <v>2019</v>
      </c>
      <c r="G434" s="62">
        <v>1</v>
      </c>
      <c r="H434" s="63">
        <v>15000</v>
      </c>
      <c r="I434" s="63">
        <f t="shared" si="15"/>
        <v>15000</v>
      </c>
      <c r="J434" s="64"/>
    </row>
    <row r="435" spans="1:10" s="12" customFormat="1" ht="19.5" customHeight="1">
      <c r="A435" s="66">
        <v>424</v>
      </c>
      <c r="B435" s="44" t="s">
        <v>36</v>
      </c>
      <c r="C435" s="45" t="s">
        <v>3379</v>
      </c>
      <c r="D435" s="45" t="s">
        <v>1512</v>
      </c>
      <c r="E435" s="45" t="s">
        <v>1513</v>
      </c>
      <c r="F435" s="62">
        <v>2020</v>
      </c>
      <c r="G435" s="62">
        <v>1</v>
      </c>
      <c r="H435" s="63">
        <v>15000</v>
      </c>
      <c r="I435" s="63">
        <f t="shared" si="14"/>
        <v>15000</v>
      </c>
      <c r="J435" s="64"/>
    </row>
    <row r="436" spans="1:10" s="12" customFormat="1" ht="19.5" customHeight="1">
      <c r="A436" s="66">
        <v>425</v>
      </c>
      <c r="B436" s="44" t="s">
        <v>36</v>
      </c>
      <c r="C436" s="45" t="s">
        <v>3382</v>
      </c>
      <c r="D436" s="45" t="s">
        <v>1512</v>
      </c>
      <c r="E436" s="45" t="s">
        <v>1513</v>
      </c>
      <c r="F436" s="62">
        <v>2020</v>
      </c>
      <c r="G436" s="62">
        <v>1</v>
      </c>
      <c r="H436" s="63">
        <v>15000</v>
      </c>
      <c r="I436" s="63">
        <f t="shared" si="14"/>
        <v>15000</v>
      </c>
      <c r="J436" s="64"/>
    </row>
    <row r="437" spans="1:10" s="12" customFormat="1" ht="19.5" customHeight="1">
      <c r="A437" s="66">
        <v>426</v>
      </c>
      <c r="B437" s="44" t="s">
        <v>36</v>
      </c>
      <c r="C437" s="45" t="s">
        <v>1514</v>
      </c>
      <c r="D437" s="45" t="s">
        <v>1515</v>
      </c>
      <c r="E437" s="45" t="s">
        <v>1513</v>
      </c>
      <c r="F437" s="62">
        <v>2020</v>
      </c>
      <c r="G437" s="62">
        <v>1</v>
      </c>
      <c r="H437" s="63">
        <v>15000</v>
      </c>
      <c r="I437" s="63">
        <f t="shared" si="14"/>
        <v>15000</v>
      </c>
      <c r="J437" s="64"/>
    </row>
    <row r="438" spans="1:10" s="12" customFormat="1" ht="19.5" customHeight="1">
      <c r="A438" s="66">
        <v>427</v>
      </c>
      <c r="B438" s="44" t="s">
        <v>36</v>
      </c>
      <c r="C438" s="45" t="s">
        <v>1516</v>
      </c>
      <c r="D438" s="45" t="s">
        <v>1517</v>
      </c>
      <c r="E438" s="45" t="s">
        <v>1518</v>
      </c>
      <c r="F438" s="62">
        <v>2020</v>
      </c>
      <c r="G438" s="62">
        <v>1</v>
      </c>
      <c r="H438" s="63">
        <v>15000</v>
      </c>
      <c r="I438" s="63">
        <f t="shared" si="14"/>
        <v>15000</v>
      </c>
      <c r="J438" s="64"/>
    </row>
    <row r="439" spans="1:10" s="12" customFormat="1" ht="19.5" customHeight="1">
      <c r="A439" s="66">
        <v>428</v>
      </c>
      <c r="B439" s="44" t="s">
        <v>36</v>
      </c>
      <c r="C439" s="45" t="s">
        <v>1519</v>
      </c>
      <c r="D439" s="45" t="s">
        <v>1520</v>
      </c>
      <c r="E439" s="45" t="s">
        <v>1521</v>
      </c>
      <c r="F439" s="62">
        <v>2020</v>
      </c>
      <c r="G439" s="62">
        <v>1</v>
      </c>
      <c r="H439" s="63">
        <v>12000</v>
      </c>
      <c r="I439" s="63">
        <f t="shared" si="14"/>
        <v>12000</v>
      </c>
      <c r="J439" s="64"/>
    </row>
    <row r="440" spans="1:10" s="12" customFormat="1" ht="19.5" customHeight="1">
      <c r="A440" s="66">
        <v>429</v>
      </c>
      <c r="B440" s="44" t="s">
        <v>36</v>
      </c>
      <c r="C440" s="45" t="s">
        <v>1522</v>
      </c>
      <c r="D440" s="45" t="s">
        <v>1523</v>
      </c>
      <c r="E440" s="45" t="s">
        <v>1521</v>
      </c>
      <c r="F440" s="62">
        <v>2020</v>
      </c>
      <c r="G440" s="62">
        <v>1</v>
      </c>
      <c r="H440" s="63">
        <v>12000</v>
      </c>
      <c r="I440" s="63">
        <f t="shared" si="14"/>
        <v>12000</v>
      </c>
      <c r="J440" s="64"/>
    </row>
    <row r="441" spans="1:10" s="12" customFormat="1" ht="19.5" customHeight="1">
      <c r="A441" s="66">
        <v>430</v>
      </c>
      <c r="B441" s="44" t="s">
        <v>36</v>
      </c>
      <c r="C441" s="45" t="s">
        <v>1525</v>
      </c>
      <c r="D441" s="45" t="s">
        <v>1526</v>
      </c>
      <c r="E441" s="45" t="s">
        <v>1524</v>
      </c>
      <c r="F441" s="62">
        <v>2020</v>
      </c>
      <c r="G441" s="62">
        <v>1</v>
      </c>
      <c r="H441" s="63">
        <v>11000</v>
      </c>
      <c r="I441" s="63">
        <f t="shared" si="14"/>
        <v>11000</v>
      </c>
      <c r="J441" s="64"/>
    </row>
    <row r="442" spans="1:10" s="12" customFormat="1" ht="19.5" customHeight="1">
      <c r="A442" s="66">
        <v>431</v>
      </c>
      <c r="B442" s="44" t="s">
        <v>36</v>
      </c>
      <c r="C442" s="45" t="s">
        <v>1527</v>
      </c>
      <c r="D442" s="45" t="s">
        <v>1528</v>
      </c>
      <c r="E442" s="45" t="s">
        <v>397</v>
      </c>
      <c r="F442" s="62">
        <v>2020</v>
      </c>
      <c r="G442" s="62">
        <v>1</v>
      </c>
      <c r="H442" s="63">
        <v>15800</v>
      </c>
      <c r="I442" s="63">
        <f t="shared" si="14"/>
        <v>15800</v>
      </c>
      <c r="J442" s="64"/>
    </row>
    <row r="443" spans="1:10" s="12" customFormat="1" ht="19.5" customHeight="1">
      <c r="A443" s="66">
        <v>432</v>
      </c>
      <c r="B443" s="44" t="s">
        <v>36</v>
      </c>
      <c r="C443" s="45" t="s">
        <v>1529</v>
      </c>
      <c r="D443" s="45" t="s">
        <v>1530</v>
      </c>
      <c r="E443" s="45" t="s">
        <v>1531</v>
      </c>
      <c r="F443" s="62">
        <v>2020</v>
      </c>
      <c r="G443" s="62">
        <v>1</v>
      </c>
      <c r="H443" s="63">
        <v>14000</v>
      </c>
      <c r="I443" s="63">
        <f t="shared" si="14"/>
        <v>14000</v>
      </c>
      <c r="J443" s="64"/>
    </row>
    <row r="444" spans="1:10" s="12" customFormat="1" ht="19.5" customHeight="1">
      <c r="A444" s="66">
        <v>433</v>
      </c>
      <c r="B444" s="44" t="s">
        <v>36</v>
      </c>
      <c r="C444" s="45" t="s">
        <v>1532</v>
      </c>
      <c r="D444" s="45" t="s">
        <v>1533</v>
      </c>
      <c r="E444" s="45" t="s">
        <v>398</v>
      </c>
      <c r="F444" s="62">
        <v>2020</v>
      </c>
      <c r="G444" s="62">
        <v>1</v>
      </c>
      <c r="H444" s="63">
        <v>14000</v>
      </c>
      <c r="I444" s="63">
        <f t="shared" si="14"/>
        <v>14000</v>
      </c>
      <c r="J444" s="64"/>
    </row>
    <row r="445" spans="1:10" s="12" customFormat="1" ht="19.5" customHeight="1">
      <c r="A445" s="66">
        <v>434</v>
      </c>
      <c r="B445" s="44" t="s">
        <v>36</v>
      </c>
      <c r="C445" s="45" t="s">
        <v>1534</v>
      </c>
      <c r="D445" s="45" t="s">
        <v>1535</v>
      </c>
      <c r="E445" s="45" t="s">
        <v>1109</v>
      </c>
      <c r="F445" s="62">
        <v>2020</v>
      </c>
      <c r="G445" s="62">
        <v>1</v>
      </c>
      <c r="H445" s="63">
        <v>13800</v>
      </c>
      <c r="I445" s="63">
        <f t="shared" si="14"/>
        <v>13800</v>
      </c>
      <c r="J445" s="64"/>
    </row>
    <row r="446" spans="1:10" s="12" customFormat="1" ht="19.5" customHeight="1">
      <c r="A446" s="66">
        <v>435</v>
      </c>
      <c r="B446" s="44" t="s">
        <v>36</v>
      </c>
      <c r="C446" s="45" t="s">
        <v>1536</v>
      </c>
      <c r="D446" s="45" t="s">
        <v>1537</v>
      </c>
      <c r="E446" s="45" t="s">
        <v>182</v>
      </c>
      <c r="F446" s="62">
        <v>2020</v>
      </c>
      <c r="G446" s="62">
        <v>1</v>
      </c>
      <c r="H446" s="63">
        <v>15000</v>
      </c>
      <c r="I446" s="63">
        <f t="shared" si="14"/>
        <v>15000</v>
      </c>
      <c r="J446" s="64"/>
    </row>
    <row r="447" spans="1:10" s="12" customFormat="1" ht="19.5" customHeight="1">
      <c r="A447" s="66">
        <v>436</v>
      </c>
      <c r="B447" s="44" t="s">
        <v>36</v>
      </c>
      <c r="C447" s="45" t="s">
        <v>1538</v>
      </c>
      <c r="D447" s="45" t="s">
        <v>527</v>
      </c>
      <c r="E447" s="45" t="s">
        <v>1539</v>
      </c>
      <c r="F447" s="62">
        <v>2020</v>
      </c>
      <c r="G447" s="62">
        <v>1</v>
      </c>
      <c r="H447" s="63">
        <v>13800</v>
      </c>
      <c r="I447" s="63">
        <f t="shared" si="14"/>
        <v>13800</v>
      </c>
      <c r="J447" s="64"/>
    </row>
    <row r="448" spans="1:10" s="12" customFormat="1" ht="19.5" customHeight="1">
      <c r="A448" s="66">
        <v>437</v>
      </c>
      <c r="B448" s="44" t="s">
        <v>36</v>
      </c>
      <c r="C448" s="45" t="s">
        <v>1540</v>
      </c>
      <c r="D448" s="45" t="s">
        <v>1541</v>
      </c>
      <c r="E448" s="45" t="s">
        <v>1542</v>
      </c>
      <c r="F448" s="62">
        <v>2020</v>
      </c>
      <c r="G448" s="62">
        <v>1</v>
      </c>
      <c r="H448" s="63">
        <v>12000</v>
      </c>
      <c r="I448" s="63">
        <f t="shared" si="14"/>
        <v>12000</v>
      </c>
      <c r="J448" s="64"/>
    </row>
    <row r="449" spans="1:10" s="12" customFormat="1" ht="19.5" customHeight="1">
      <c r="A449" s="66">
        <v>438</v>
      </c>
      <c r="B449" s="44" t="s">
        <v>36</v>
      </c>
      <c r="C449" s="45" t="s">
        <v>1543</v>
      </c>
      <c r="D449" s="45" t="s">
        <v>1544</v>
      </c>
      <c r="E449" s="45" t="s">
        <v>37</v>
      </c>
      <c r="F449" s="62">
        <v>2020</v>
      </c>
      <c r="G449" s="62">
        <v>1</v>
      </c>
      <c r="H449" s="63">
        <v>9000</v>
      </c>
      <c r="I449" s="63">
        <f t="shared" si="14"/>
        <v>9000</v>
      </c>
      <c r="J449" s="64"/>
    </row>
    <row r="450" spans="1:10" s="12" customFormat="1" ht="19.5" customHeight="1">
      <c r="A450" s="66">
        <v>439</v>
      </c>
      <c r="B450" s="44" t="s">
        <v>36</v>
      </c>
      <c r="C450" s="45" t="s">
        <v>1545</v>
      </c>
      <c r="D450" s="45" t="s">
        <v>1546</v>
      </c>
      <c r="E450" s="45" t="s">
        <v>37</v>
      </c>
      <c r="F450" s="62">
        <v>2020</v>
      </c>
      <c r="G450" s="62">
        <v>1</v>
      </c>
      <c r="H450" s="63">
        <v>10000</v>
      </c>
      <c r="I450" s="63">
        <f t="shared" si="14"/>
        <v>10000</v>
      </c>
      <c r="J450" s="64"/>
    </row>
    <row r="451" spans="1:10" s="12" customFormat="1" ht="19.5" customHeight="1">
      <c r="A451" s="66">
        <v>440</v>
      </c>
      <c r="B451" s="44" t="s">
        <v>36</v>
      </c>
      <c r="C451" s="45" t="s">
        <v>1547</v>
      </c>
      <c r="D451" s="45" t="s">
        <v>1548</v>
      </c>
      <c r="E451" s="45" t="s">
        <v>37</v>
      </c>
      <c r="F451" s="62">
        <v>2020</v>
      </c>
      <c r="G451" s="62">
        <v>1</v>
      </c>
      <c r="H451" s="63">
        <v>10000</v>
      </c>
      <c r="I451" s="63">
        <f t="shared" si="14"/>
        <v>10000</v>
      </c>
      <c r="J451" s="64"/>
    </row>
    <row r="452" spans="1:10" s="12" customFormat="1" ht="19.5" customHeight="1">
      <c r="A452" s="66">
        <v>441</v>
      </c>
      <c r="B452" s="44" t="s">
        <v>36</v>
      </c>
      <c r="C452" s="45" t="s">
        <v>1549</v>
      </c>
      <c r="D452" s="45" t="s">
        <v>1550</v>
      </c>
      <c r="E452" s="45" t="s">
        <v>37</v>
      </c>
      <c r="F452" s="62">
        <v>2020</v>
      </c>
      <c r="G452" s="62">
        <v>1</v>
      </c>
      <c r="H452" s="63">
        <v>10000</v>
      </c>
      <c r="I452" s="63">
        <f t="shared" si="14"/>
        <v>10000</v>
      </c>
      <c r="J452" s="64"/>
    </row>
    <row r="453" spans="1:10" s="12" customFormat="1" ht="19.5" customHeight="1">
      <c r="A453" s="66">
        <v>442</v>
      </c>
      <c r="B453" s="44" t="s">
        <v>36</v>
      </c>
      <c r="C453" s="45" t="s">
        <v>1551</v>
      </c>
      <c r="D453" s="45" t="s">
        <v>1552</v>
      </c>
      <c r="E453" s="45" t="s">
        <v>37</v>
      </c>
      <c r="F453" s="62">
        <v>2020</v>
      </c>
      <c r="G453" s="62">
        <v>1</v>
      </c>
      <c r="H453" s="63">
        <v>9000</v>
      </c>
      <c r="I453" s="63">
        <f t="shared" si="14"/>
        <v>9000</v>
      </c>
      <c r="J453" s="64"/>
    </row>
    <row r="454" spans="1:10" s="12" customFormat="1" ht="19.5" customHeight="1">
      <c r="A454" s="66">
        <v>443</v>
      </c>
      <c r="B454" s="44" t="s">
        <v>36</v>
      </c>
      <c r="C454" s="45" t="s">
        <v>1553</v>
      </c>
      <c r="D454" s="45" t="s">
        <v>1554</v>
      </c>
      <c r="E454" s="45" t="s">
        <v>37</v>
      </c>
      <c r="F454" s="62">
        <v>2020</v>
      </c>
      <c r="G454" s="62">
        <v>1</v>
      </c>
      <c r="H454" s="63">
        <v>14000</v>
      </c>
      <c r="I454" s="63">
        <f t="shared" si="14"/>
        <v>14000</v>
      </c>
      <c r="J454" s="64"/>
    </row>
    <row r="455" spans="1:10" s="12" customFormat="1" ht="19.5" customHeight="1">
      <c r="A455" s="66">
        <v>444</v>
      </c>
      <c r="B455" s="44" t="s">
        <v>36</v>
      </c>
      <c r="C455" s="45" t="s">
        <v>1555</v>
      </c>
      <c r="D455" s="45" t="s">
        <v>1556</v>
      </c>
      <c r="E455" s="45" t="s">
        <v>13</v>
      </c>
      <c r="F455" s="62">
        <v>2020</v>
      </c>
      <c r="G455" s="62">
        <v>1</v>
      </c>
      <c r="H455" s="63">
        <v>5500</v>
      </c>
      <c r="I455" s="63">
        <f t="shared" si="14"/>
        <v>5500</v>
      </c>
      <c r="J455" s="64"/>
    </row>
    <row r="456" spans="1:10" s="12" customFormat="1" ht="19.5" customHeight="1">
      <c r="A456" s="66">
        <v>445</v>
      </c>
      <c r="B456" s="44" t="s">
        <v>36</v>
      </c>
      <c r="C456" s="45" t="s">
        <v>1557</v>
      </c>
      <c r="D456" s="45" t="s">
        <v>1558</v>
      </c>
      <c r="E456" s="45" t="s">
        <v>13</v>
      </c>
      <c r="F456" s="62">
        <v>2020</v>
      </c>
      <c r="G456" s="62">
        <v>1</v>
      </c>
      <c r="H456" s="63">
        <v>12500</v>
      </c>
      <c r="I456" s="63">
        <f t="shared" si="14"/>
        <v>12500</v>
      </c>
      <c r="J456" s="64"/>
    </row>
    <row r="457" spans="1:10" s="12" customFormat="1" ht="19.5" customHeight="1">
      <c r="A457" s="66">
        <v>446</v>
      </c>
      <c r="B457" s="44" t="s">
        <v>36</v>
      </c>
      <c r="C457" s="45" t="s">
        <v>1559</v>
      </c>
      <c r="D457" s="45" t="s">
        <v>1558</v>
      </c>
      <c r="E457" s="45" t="s">
        <v>13</v>
      </c>
      <c r="F457" s="62">
        <v>2020</v>
      </c>
      <c r="G457" s="62">
        <v>1</v>
      </c>
      <c r="H457" s="63">
        <v>15500</v>
      </c>
      <c r="I457" s="63">
        <f t="shared" ref="I457:I514" si="16">G457*H457</f>
        <v>15500</v>
      </c>
      <c r="J457" s="64"/>
    </row>
    <row r="458" spans="1:10" s="12" customFormat="1" ht="19.5" customHeight="1">
      <c r="A458" s="66">
        <v>447</v>
      </c>
      <c r="B458" s="44" t="s">
        <v>36</v>
      </c>
      <c r="C458" s="45" t="s">
        <v>1560</v>
      </c>
      <c r="D458" s="45" t="s">
        <v>1561</v>
      </c>
      <c r="E458" s="45" t="s">
        <v>13</v>
      </c>
      <c r="F458" s="62">
        <v>2020</v>
      </c>
      <c r="G458" s="62">
        <v>1</v>
      </c>
      <c r="H458" s="63">
        <v>15800</v>
      </c>
      <c r="I458" s="63">
        <f t="shared" si="16"/>
        <v>15800</v>
      </c>
      <c r="J458" s="64"/>
    </row>
    <row r="459" spans="1:10" s="12" customFormat="1" ht="19.5" customHeight="1">
      <c r="A459" s="66">
        <v>448</v>
      </c>
      <c r="B459" s="44" t="s">
        <v>36</v>
      </c>
      <c r="C459" s="45" t="s">
        <v>1562</v>
      </c>
      <c r="D459" s="45" t="s">
        <v>1563</v>
      </c>
      <c r="E459" s="45" t="s">
        <v>13</v>
      </c>
      <c r="F459" s="62">
        <v>2020</v>
      </c>
      <c r="G459" s="62">
        <v>1</v>
      </c>
      <c r="H459" s="63">
        <v>14500</v>
      </c>
      <c r="I459" s="63">
        <f t="shared" si="16"/>
        <v>14500</v>
      </c>
      <c r="J459" s="64"/>
    </row>
    <row r="460" spans="1:10" s="12" customFormat="1" ht="19.5" customHeight="1">
      <c r="A460" s="66">
        <v>449</v>
      </c>
      <c r="B460" s="44" t="s">
        <v>36</v>
      </c>
      <c r="C460" s="45" t="s">
        <v>1564</v>
      </c>
      <c r="D460" s="45" t="s">
        <v>1558</v>
      </c>
      <c r="E460" s="45" t="s">
        <v>13</v>
      </c>
      <c r="F460" s="62">
        <v>2020</v>
      </c>
      <c r="G460" s="62">
        <v>1</v>
      </c>
      <c r="H460" s="63">
        <v>14500</v>
      </c>
      <c r="I460" s="63">
        <f t="shared" si="16"/>
        <v>14500</v>
      </c>
      <c r="J460" s="64"/>
    </row>
    <row r="461" spans="1:10" s="12" customFormat="1" ht="19.5" customHeight="1">
      <c r="A461" s="66">
        <v>450</v>
      </c>
      <c r="B461" s="44" t="s">
        <v>36</v>
      </c>
      <c r="C461" s="45" t="s">
        <v>1565</v>
      </c>
      <c r="D461" s="45" t="s">
        <v>1566</v>
      </c>
      <c r="E461" s="45" t="s">
        <v>13</v>
      </c>
      <c r="F461" s="62">
        <v>2020</v>
      </c>
      <c r="G461" s="62">
        <v>1</v>
      </c>
      <c r="H461" s="63">
        <v>13500</v>
      </c>
      <c r="I461" s="63">
        <f t="shared" si="16"/>
        <v>13500</v>
      </c>
      <c r="J461" s="64"/>
    </row>
    <row r="462" spans="1:10" s="12" customFormat="1" ht="19.5" customHeight="1">
      <c r="A462" s="66">
        <v>451</v>
      </c>
      <c r="B462" s="44" t="s">
        <v>36</v>
      </c>
      <c r="C462" s="45" t="s">
        <v>1567</v>
      </c>
      <c r="D462" s="45" t="s">
        <v>1563</v>
      </c>
      <c r="E462" s="45" t="s">
        <v>13</v>
      </c>
      <c r="F462" s="62">
        <v>2020</v>
      </c>
      <c r="G462" s="62">
        <v>1</v>
      </c>
      <c r="H462" s="63">
        <v>14500</v>
      </c>
      <c r="I462" s="63">
        <f t="shared" si="16"/>
        <v>14500</v>
      </c>
      <c r="J462" s="64"/>
    </row>
    <row r="463" spans="1:10" s="12" customFormat="1" ht="19.5" customHeight="1">
      <c r="A463" s="66">
        <v>452</v>
      </c>
      <c r="B463" s="44" t="s">
        <v>36</v>
      </c>
      <c r="C463" s="45" t="s">
        <v>1568</v>
      </c>
      <c r="D463" s="45" t="s">
        <v>544</v>
      </c>
      <c r="E463" s="45" t="s">
        <v>13</v>
      </c>
      <c r="F463" s="62">
        <v>2020</v>
      </c>
      <c r="G463" s="62">
        <v>1</v>
      </c>
      <c r="H463" s="63">
        <v>14000</v>
      </c>
      <c r="I463" s="63">
        <f t="shared" si="16"/>
        <v>14000</v>
      </c>
      <c r="J463" s="64"/>
    </row>
    <row r="464" spans="1:10" s="12" customFormat="1" ht="19.5" customHeight="1">
      <c r="A464" s="66">
        <v>453</v>
      </c>
      <c r="B464" s="44" t="s">
        <v>36</v>
      </c>
      <c r="C464" s="45" t="s">
        <v>1569</v>
      </c>
      <c r="D464" s="45" t="s">
        <v>1570</v>
      </c>
      <c r="E464" s="45" t="s">
        <v>13</v>
      </c>
      <c r="F464" s="62">
        <v>2020</v>
      </c>
      <c r="G464" s="62">
        <v>1</v>
      </c>
      <c r="H464" s="63">
        <v>15800</v>
      </c>
      <c r="I464" s="63">
        <f t="shared" si="16"/>
        <v>15800</v>
      </c>
      <c r="J464" s="64"/>
    </row>
    <row r="465" spans="1:10" s="12" customFormat="1" ht="19.5" customHeight="1">
      <c r="A465" s="66">
        <v>454</v>
      </c>
      <c r="B465" s="44" t="s">
        <v>36</v>
      </c>
      <c r="C465" s="45" t="s">
        <v>1571</v>
      </c>
      <c r="D465" s="45" t="s">
        <v>1572</v>
      </c>
      <c r="E465" s="45" t="s">
        <v>13</v>
      </c>
      <c r="F465" s="62">
        <v>2020</v>
      </c>
      <c r="G465" s="62">
        <v>1</v>
      </c>
      <c r="H465" s="63">
        <v>15000</v>
      </c>
      <c r="I465" s="63">
        <f t="shared" si="16"/>
        <v>15000</v>
      </c>
      <c r="J465" s="64"/>
    </row>
    <row r="466" spans="1:10" s="12" customFormat="1" ht="19.5" customHeight="1">
      <c r="A466" s="66">
        <v>455</v>
      </c>
      <c r="B466" s="44" t="s">
        <v>36</v>
      </c>
      <c r="C466" s="45" t="s">
        <v>1573</v>
      </c>
      <c r="D466" s="45" t="s">
        <v>1574</v>
      </c>
      <c r="E466" s="45" t="s">
        <v>13</v>
      </c>
      <c r="F466" s="62">
        <v>2020</v>
      </c>
      <c r="G466" s="62">
        <v>1</v>
      </c>
      <c r="H466" s="63">
        <v>13500</v>
      </c>
      <c r="I466" s="63">
        <f t="shared" si="16"/>
        <v>13500</v>
      </c>
      <c r="J466" s="64"/>
    </row>
    <row r="467" spans="1:10" s="12" customFormat="1" ht="19.5" customHeight="1">
      <c r="A467" s="66">
        <v>456</v>
      </c>
      <c r="B467" s="44" t="s">
        <v>36</v>
      </c>
      <c r="C467" s="45" t="s">
        <v>1575</v>
      </c>
      <c r="D467" s="45" t="s">
        <v>1558</v>
      </c>
      <c r="E467" s="45" t="s">
        <v>13</v>
      </c>
      <c r="F467" s="62">
        <v>2020</v>
      </c>
      <c r="G467" s="62">
        <v>1</v>
      </c>
      <c r="H467" s="63">
        <v>14500</v>
      </c>
      <c r="I467" s="63">
        <f t="shared" si="16"/>
        <v>14500</v>
      </c>
      <c r="J467" s="64"/>
    </row>
    <row r="468" spans="1:10" s="12" customFormat="1" ht="19.5" customHeight="1">
      <c r="A468" s="66">
        <v>457</v>
      </c>
      <c r="B468" s="44" t="s">
        <v>36</v>
      </c>
      <c r="C468" s="45" t="s">
        <v>1576</v>
      </c>
      <c r="D468" s="45" t="s">
        <v>1558</v>
      </c>
      <c r="E468" s="45" t="s">
        <v>13</v>
      </c>
      <c r="F468" s="62">
        <v>2020</v>
      </c>
      <c r="G468" s="62">
        <v>1</v>
      </c>
      <c r="H468" s="63">
        <v>12000</v>
      </c>
      <c r="I468" s="63">
        <f t="shared" si="16"/>
        <v>12000</v>
      </c>
      <c r="J468" s="64"/>
    </row>
    <row r="469" spans="1:10" s="12" customFormat="1" ht="19.5" customHeight="1">
      <c r="A469" s="66">
        <v>458</v>
      </c>
      <c r="B469" s="44" t="s">
        <v>36</v>
      </c>
      <c r="C469" s="45" t="s">
        <v>1577</v>
      </c>
      <c r="D469" s="45" t="s">
        <v>1578</v>
      </c>
      <c r="E469" s="45" t="s">
        <v>1579</v>
      </c>
      <c r="F469" s="62">
        <v>2020</v>
      </c>
      <c r="G469" s="62">
        <v>1</v>
      </c>
      <c r="H469" s="63">
        <v>12000</v>
      </c>
      <c r="I469" s="63">
        <f t="shared" si="16"/>
        <v>12000</v>
      </c>
      <c r="J469" s="64"/>
    </row>
    <row r="470" spans="1:10" s="12" customFormat="1" ht="19.5" customHeight="1">
      <c r="A470" s="66">
        <v>459</v>
      </c>
      <c r="B470" s="44" t="s">
        <v>36</v>
      </c>
      <c r="C470" s="45" t="s">
        <v>1580</v>
      </c>
      <c r="D470" s="45" t="s">
        <v>1581</v>
      </c>
      <c r="E470" s="45" t="s">
        <v>1582</v>
      </c>
      <c r="F470" s="62">
        <v>2020</v>
      </c>
      <c r="G470" s="62">
        <v>1</v>
      </c>
      <c r="H470" s="63">
        <v>14500</v>
      </c>
      <c r="I470" s="63">
        <f t="shared" si="16"/>
        <v>14500</v>
      </c>
      <c r="J470" s="64"/>
    </row>
    <row r="471" spans="1:10" s="12" customFormat="1" ht="19.5" customHeight="1">
      <c r="A471" s="66">
        <v>460</v>
      </c>
      <c r="B471" s="44" t="s">
        <v>36</v>
      </c>
      <c r="C471" s="45" t="s">
        <v>1583</v>
      </c>
      <c r="D471" s="45" t="s">
        <v>1584</v>
      </c>
      <c r="E471" s="45" t="s">
        <v>76</v>
      </c>
      <c r="F471" s="62">
        <v>2020</v>
      </c>
      <c r="G471" s="62">
        <v>1</v>
      </c>
      <c r="H471" s="63">
        <v>15000</v>
      </c>
      <c r="I471" s="63">
        <f t="shared" si="16"/>
        <v>15000</v>
      </c>
      <c r="J471" s="64"/>
    </row>
    <row r="472" spans="1:10" s="12" customFormat="1" ht="19.5" customHeight="1">
      <c r="A472" s="66">
        <v>461</v>
      </c>
      <c r="B472" s="44" t="s">
        <v>36</v>
      </c>
      <c r="C472" s="45" t="s">
        <v>1585</v>
      </c>
      <c r="D472" s="45" t="s">
        <v>1586</v>
      </c>
      <c r="E472" s="45" t="s">
        <v>91</v>
      </c>
      <c r="F472" s="62">
        <v>2020</v>
      </c>
      <c r="G472" s="62">
        <v>1</v>
      </c>
      <c r="H472" s="63">
        <v>12000</v>
      </c>
      <c r="I472" s="63">
        <f t="shared" si="16"/>
        <v>12000</v>
      </c>
      <c r="J472" s="64"/>
    </row>
    <row r="473" spans="1:10" s="12" customFormat="1" ht="19.5" customHeight="1">
      <c r="A473" s="66">
        <v>462</v>
      </c>
      <c r="B473" s="44" t="s">
        <v>36</v>
      </c>
      <c r="C473" s="45" t="s">
        <v>1587</v>
      </c>
      <c r="D473" s="45" t="s">
        <v>1588</v>
      </c>
      <c r="E473" s="45" t="s">
        <v>91</v>
      </c>
      <c r="F473" s="62">
        <v>2020</v>
      </c>
      <c r="G473" s="62">
        <v>1</v>
      </c>
      <c r="H473" s="63">
        <v>14800</v>
      </c>
      <c r="I473" s="63">
        <f t="shared" si="16"/>
        <v>14800</v>
      </c>
      <c r="J473" s="64"/>
    </row>
    <row r="474" spans="1:10" s="12" customFormat="1" ht="19.5" customHeight="1">
      <c r="A474" s="66">
        <v>463</v>
      </c>
      <c r="B474" s="44" t="s">
        <v>36</v>
      </c>
      <c r="C474" s="45" t="s">
        <v>1589</v>
      </c>
      <c r="D474" s="45" t="s">
        <v>1590</v>
      </c>
      <c r="E474" s="45" t="s">
        <v>461</v>
      </c>
      <c r="F474" s="62">
        <v>2020</v>
      </c>
      <c r="G474" s="62">
        <v>1</v>
      </c>
      <c r="H474" s="63">
        <v>14000</v>
      </c>
      <c r="I474" s="63">
        <f t="shared" si="16"/>
        <v>14000</v>
      </c>
      <c r="J474" s="64"/>
    </row>
    <row r="475" spans="1:10" s="12" customFormat="1" ht="19.5" customHeight="1">
      <c r="A475" s="66">
        <v>464</v>
      </c>
      <c r="B475" s="44" t="s">
        <v>36</v>
      </c>
      <c r="C475" s="45" t="s">
        <v>1591</v>
      </c>
      <c r="D475" s="45" t="s">
        <v>1592</v>
      </c>
      <c r="E475" s="45" t="s">
        <v>526</v>
      </c>
      <c r="F475" s="62">
        <v>2020</v>
      </c>
      <c r="G475" s="62">
        <v>1</v>
      </c>
      <c r="H475" s="63">
        <v>13000</v>
      </c>
      <c r="I475" s="63">
        <f t="shared" si="16"/>
        <v>13000</v>
      </c>
      <c r="J475" s="64"/>
    </row>
    <row r="476" spans="1:10" s="12" customFormat="1" ht="19.5" customHeight="1">
      <c r="A476" s="66">
        <v>465</v>
      </c>
      <c r="B476" s="44" t="s">
        <v>36</v>
      </c>
      <c r="C476" s="45" t="s">
        <v>1593</v>
      </c>
      <c r="D476" s="45" t="s">
        <v>1594</v>
      </c>
      <c r="E476" s="45" t="s">
        <v>526</v>
      </c>
      <c r="F476" s="62">
        <v>2020</v>
      </c>
      <c r="G476" s="62">
        <v>1</v>
      </c>
      <c r="H476" s="63">
        <v>16000</v>
      </c>
      <c r="I476" s="63">
        <f t="shared" si="16"/>
        <v>16000</v>
      </c>
      <c r="J476" s="64"/>
    </row>
    <row r="477" spans="1:10" s="12" customFormat="1" ht="19.5" customHeight="1">
      <c r="A477" s="66">
        <v>466</v>
      </c>
      <c r="B477" s="44" t="s">
        <v>36</v>
      </c>
      <c r="C477" s="45" t="s">
        <v>1595</v>
      </c>
      <c r="D477" s="45" t="s">
        <v>1596</v>
      </c>
      <c r="E477" s="45" t="s">
        <v>1597</v>
      </c>
      <c r="F477" s="62">
        <v>2020</v>
      </c>
      <c r="G477" s="62">
        <v>1</v>
      </c>
      <c r="H477" s="63">
        <v>17000</v>
      </c>
      <c r="I477" s="63">
        <f t="shared" si="16"/>
        <v>17000</v>
      </c>
      <c r="J477" s="64"/>
    </row>
    <row r="478" spans="1:10" s="12" customFormat="1" ht="19.5" customHeight="1">
      <c r="A478" s="66">
        <v>467</v>
      </c>
      <c r="B478" s="44" t="s">
        <v>36</v>
      </c>
      <c r="C478" s="45" t="s">
        <v>1598</v>
      </c>
      <c r="D478" s="45" t="s">
        <v>1599</v>
      </c>
      <c r="E478" s="45" t="s">
        <v>459</v>
      </c>
      <c r="F478" s="62">
        <v>2020</v>
      </c>
      <c r="G478" s="62">
        <v>1</v>
      </c>
      <c r="H478" s="63">
        <v>14000</v>
      </c>
      <c r="I478" s="63">
        <f t="shared" si="16"/>
        <v>14000</v>
      </c>
      <c r="J478" s="64"/>
    </row>
    <row r="479" spans="1:10" s="12" customFormat="1" ht="19.5" customHeight="1">
      <c r="A479" s="66">
        <v>468</v>
      </c>
      <c r="B479" s="44" t="s">
        <v>36</v>
      </c>
      <c r="C479" s="45" t="s">
        <v>1600</v>
      </c>
      <c r="D479" s="45" t="s">
        <v>1601</v>
      </c>
      <c r="E479" s="45" t="s">
        <v>459</v>
      </c>
      <c r="F479" s="62">
        <v>2020</v>
      </c>
      <c r="G479" s="62">
        <v>1</v>
      </c>
      <c r="H479" s="63">
        <v>16000</v>
      </c>
      <c r="I479" s="63">
        <f t="shared" si="16"/>
        <v>16000</v>
      </c>
      <c r="J479" s="64"/>
    </row>
    <row r="480" spans="1:10" s="12" customFormat="1" ht="19.5" customHeight="1">
      <c r="A480" s="66">
        <v>469</v>
      </c>
      <c r="B480" s="44" t="s">
        <v>36</v>
      </c>
      <c r="C480" s="45" t="s">
        <v>1602</v>
      </c>
      <c r="D480" s="45" t="s">
        <v>1603</v>
      </c>
      <c r="E480" s="45" t="s">
        <v>459</v>
      </c>
      <c r="F480" s="62">
        <v>2020</v>
      </c>
      <c r="G480" s="62">
        <v>1</v>
      </c>
      <c r="H480" s="63">
        <v>13000</v>
      </c>
      <c r="I480" s="63">
        <f t="shared" si="16"/>
        <v>13000</v>
      </c>
      <c r="J480" s="64"/>
    </row>
    <row r="481" spans="1:10" s="12" customFormat="1" ht="19.5" customHeight="1">
      <c r="A481" s="66">
        <v>470</v>
      </c>
      <c r="B481" s="44" t="s">
        <v>36</v>
      </c>
      <c r="C481" s="45" t="s">
        <v>1604</v>
      </c>
      <c r="D481" s="45" t="s">
        <v>1605</v>
      </c>
      <c r="E481" s="45" t="s">
        <v>459</v>
      </c>
      <c r="F481" s="62">
        <v>2020</v>
      </c>
      <c r="G481" s="62">
        <v>1</v>
      </c>
      <c r="H481" s="63">
        <v>10000</v>
      </c>
      <c r="I481" s="63">
        <f t="shared" si="16"/>
        <v>10000</v>
      </c>
      <c r="J481" s="64"/>
    </row>
    <row r="482" spans="1:10" s="12" customFormat="1" ht="19.5" customHeight="1">
      <c r="A482" s="66">
        <v>471</v>
      </c>
      <c r="B482" s="44" t="s">
        <v>36</v>
      </c>
      <c r="C482" s="45" t="s">
        <v>1606</v>
      </c>
      <c r="D482" s="45" t="s">
        <v>1607</v>
      </c>
      <c r="E482" s="45" t="s">
        <v>154</v>
      </c>
      <c r="F482" s="62">
        <v>2020</v>
      </c>
      <c r="G482" s="62">
        <v>1</v>
      </c>
      <c r="H482" s="63">
        <v>13800</v>
      </c>
      <c r="I482" s="63">
        <f t="shared" si="16"/>
        <v>13800</v>
      </c>
      <c r="J482" s="64"/>
    </row>
    <row r="483" spans="1:10" s="12" customFormat="1" ht="19.5" customHeight="1">
      <c r="A483" s="66">
        <v>472</v>
      </c>
      <c r="B483" s="44" t="s">
        <v>36</v>
      </c>
      <c r="C483" s="45" t="s">
        <v>1608</v>
      </c>
      <c r="D483" s="45" t="s">
        <v>1609</v>
      </c>
      <c r="E483" s="45" t="s">
        <v>154</v>
      </c>
      <c r="F483" s="62">
        <v>2020</v>
      </c>
      <c r="G483" s="62">
        <v>1</v>
      </c>
      <c r="H483" s="63">
        <v>13000</v>
      </c>
      <c r="I483" s="63">
        <f t="shared" si="16"/>
        <v>13000</v>
      </c>
      <c r="J483" s="64"/>
    </row>
    <row r="484" spans="1:10" s="12" customFormat="1" ht="19.5" customHeight="1">
      <c r="A484" s="66">
        <v>473</v>
      </c>
      <c r="B484" s="44" t="s">
        <v>36</v>
      </c>
      <c r="C484" s="45" t="s">
        <v>1610</v>
      </c>
      <c r="D484" s="45" t="s">
        <v>1611</v>
      </c>
      <c r="E484" s="45" t="s">
        <v>154</v>
      </c>
      <c r="F484" s="62">
        <v>2020</v>
      </c>
      <c r="G484" s="62">
        <v>1</v>
      </c>
      <c r="H484" s="63">
        <v>13800</v>
      </c>
      <c r="I484" s="63">
        <f t="shared" si="16"/>
        <v>13800</v>
      </c>
      <c r="J484" s="64"/>
    </row>
    <row r="485" spans="1:10" s="12" customFormat="1" ht="19.5" customHeight="1">
      <c r="A485" s="66">
        <v>474</v>
      </c>
      <c r="B485" s="44" t="s">
        <v>36</v>
      </c>
      <c r="C485" s="45" t="s">
        <v>1612</v>
      </c>
      <c r="D485" s="45" t="s">
        <v>1613</v>
      </c>
      <c r="E485" s="45" t="s">
        <v>154</v>
      </c>
      <c r="F485" s="62">
        <v>2020</v>
      </c>
      <c r="G485" s="62">
        <v>1</v>
      </c>
      <c r="H485" s="63">
        <v>15000</v>
      </c>
      <c r="I485" s="63">
        <f t="shared" si="16"/>
        <v>15000</v>
      </c>
      <c r="J485" s="64"/>
    </row>
    <row r="486" spans="1:10" s="12" customFormat="1" ht="19.5" customHeight="1">
      <c r="A486" s="66">
        <v>475</v>
      </c>
      <c r="B486" s="44" t="s">
        <v>36</v>
      </c>
      <c r="C486" s="45" t="s">
        <v>1614</v>
      </c>
      <c r="D486" s="45" t="s">
        <v>1615</v>
      </c>
      <c r="E486" s="45" t="s">
        <v>583</v>
      </c>
      <c r="F486" s="62">
        <v>2020</v>
      </c>
      <c r="G486" s="62">
        <v>1</v>
      </c>
      <c r="H486" s="63">
        <v>13000</v>
      </c>
      <c r="I486" s="63">
        <f t="shared" si="16"/>
        <v>13000</v>
      </c>
      <c r="J486" s="64"/>
    </row>
    <row r="487" spans="1:10" s="12" customFormat="1" ht="19.5" customHeight="1">
      <c r="A487" s="66">
        <v>476</v>
      </c>
      <c r="B487" s="44" t="s">
        <v>36</v>
      </c>
      <c r="C487" s="45" t="s">
        <v>1616</v>
      </c>
      <c r="D487" s="45" t="s">
        <v>1617</v>
      </c>
      <c r="E487" s="45" t="s">
        <v>513</v>
      </c>
      <c r="F487" s="62">
        <v>2020</v>
      </c>
      <c r="G487" s="62">
        <v>1</v>
      </c>
      <c r="H487" s="63">
        <v>15000</v>
      </c>
      <c r="I487" s="63">
        <f t="shared" si="16"/>
        <v>15000</v>
      </c>
      <c r="J487" s="64"/>
    </row>
    <row r="488" spans="1:10" s="12" customFormat="1" ht="19.5" customHeight="1">
      <c r="A488" s="66">
        <v>477</v>
      </c>
      <c r="B488" s="44" t="s">
        <v>36</v>
      </c>
      <c r="C488" s="45" t="s">
        <v>1618</v>
      </c>
      <c r="D488" s="45" t="s">
        <v>1619</v>
      </c>
      <c r="E488" s="45" t="s">
        <v>513</v>
      </c>
      <c r="F488" s="62">
        <v>2020</v>
      </c>
      <c r="G488" s="62">
        <v>1</v>
      </c>
      <c r="H488" s="63">
        <v>17800</v>
      </c>
      <c r="I488" s="63">
        <f t="shared" si="16"/>
        <v>17800</v>
      </c>
      <c r="J488" s="64"/>
    </row>
    <row r="489" spans="1:10" s="12" customFormat="1" ht="19.5" customHeight="1">
      <c r="A489" s="66">
        <v>478</v>
      </c>
      <c r="B489" s="44" t="s">
        <v>36</v>
      </c>
      <c r="C489" s="45" t="s">
        <v>1620</v>
      </c>
      <c r="D489" s="45" t="s">
        <v>1621</v>
      </c>
      <c r="E489" s="45" t="s">
        <v>57</v>
      </c>
      <c r="F489" s="62">
        <v>2020</v>
      </c>
      <c r="G489" s="62">
        <v>1</v>
      </c>
      <c r="H489" s="63">
        <v>15000</v>
      </c>
      <c r="I489" s="63">
        <f t="shared" si="16"/>
        <v>15000</v>
      </c>
      <c r="J489" s="64"/>
    </row>
    <row r="490" spans="1:10" s="12" customFormat="1" ht="19.5" customHeight="1">
      <c r="A490" s="66">
        <v>479</v>
      </c>
      <c r="B490" s="44" t="s">
        <v>36</v>
      </c>
      <c r="C490" s="45" t="s">
        <v>1622</v>
      </c>
      <c r="D490" s="45" t="s">
        <v>1623</v>
      </c>
      <c r="E490" s="45" t="s">
        <v>57</v>
      </c>
      <c r="F490" s="62">
        <v>2020</v>
      </c>
      <c r="G490" s="62">
        <v>1</v>
      </c>
      <c r="H490" s="63">
        <v>12000</v>
      </c>
      <c r="I490" s="63">
        <f t="shared" si="16"/>
        <v>12000</v>
      </c>
      <c r="J490" s="64"/>
    </row>
    <row r="491" spans="1:10" s="12" customFormat="1" ht="19.5" customHeight="1">
      <c r="A491" s="66">
        <v>480</v>
      </c>
      <c r="B491" s="44" t="s">
        <v>36</v>
      </c>
      <c r="C491" s="45" t="s">
        <v>1624</v>
      </c>
      <c r="D491" s="45" t="s">
        <v>1625</v>
      </c>
      <c r="E491" s="45" t="s">
        <v>1626</v>
      </c>
      <c r="F491" s="62">
        <v>2020</v>
      </c>
      <c r="G491" s="62">
        <v>1</v>
      </c>
      <c r="H491" s="63">
        <v>13800</v>
      </c>
      <c r="I491" s="63">
        <f t="shared" si="16"/>
        <v>13800</v>
      </c>
      <c r="J491" s="64"/>
    </row>
    <row r="492" spans="1:10" s="12" customFormat="1" ht="19.5" customHeight="1">
      <c r="A492" s="66">
        <v>481</v>
      </c>
      <c r="B492" s="44" t="s">
        <v>36</v>
      </c>
      <c r="C492" s="45" t="s">
        <v>1627</v>
      </c>
      <c r="D492" s="45" t="s">
        <v>1628</v>
      </c>
      <c r="E492" s="45" t="s">
        <v>1629</v>
      </c>
      <c r="F492" s="62">
        <v>2020</v>
      </c>
      <c r="G492" s="62">
        <v>1</v>
      </c>
      <c r="H492" s="63">
        <v>12000</v>
      </c>
      <c r="I492" s="63">
        <f t="shared" si="16"/>
        <v>12000</v>
      </c>
      <c r="J492" s="64"/>
    </row>
    <row r="493" spans="1:10" s="12" customFormat="1" ht="19.5" customHeight="1">
      <c r="A493" s="66">
        <v>482</v>
      </c>
      <c r="B493" s="44" t="s">
        <v>36</v>
      </c>
      <c r="C493" s="45" t="s">
        <v>1630</v>
      </c>
      <c r="D493" s="45" t="s">
        <v>1631</v>
      </c>
      <c r="E493" s="45" t="s">
        <v>1632</v>
      </c>
      <c r="F493" s="62">
        <v>2020</v>
      </c>
      <c r="G493" s="62">
        <v>1</v>
      </c>
      <c r="H493" s="63">
        <v>13800</v>
      </c>
      <c r="I493" s="63">
        <f t="shared" si="16"/>
        <v>13800</v>
      </c>
      <c r="J493" s="64"/>
    </row>
    <row r="494" spans="1:10" s="12" customFormat="1" ht="19.5" customHeight="1">
      <c r="A494" s="66">
        <v>483</v>
      </c>
      <c r="B494" s="44" t="s">
        <v>36</v>
      </c>
      <c r="C494" s="45" t="s">
        <v>1633</v>
      </c>
      <c r="D494" s="45" t="s">
        <v>1634</v>
      </c>
      <c r="E494" s="45" t="s">
        <v>447</v>
      </c>
      <c r="F494" s="62">
        <v>2020</v>
      </c>
      <c r="G494" s="62">
        <v>1</v>
      </c>
      <c r="H494" s="63">
        <v>12000</v>
      </c>
      <c r="I494" s="63">
        <f t="shared" si="16"/>
        <v>12000</v>
      </c>
      <c r="J494" s="64"/>
    </row>
    <row r="495" spans="1:10" s="12" customFormat="1" ht="19.5" customHeight="1">
      <c r="A495" s="66">
        <v>484</v>
      </c>
      <c r="B495" s="44" t="s">
        <v>36</v>
      </c>
      <c r="C495" s="45" t="s">
        <v>1635</v>
      </c>
      <c r="D495" s="45" t="s">
        <v>1636</v>
      </c>
      <c r="E495" s="45" t="s">
        <v>194</v>
      </c>
      <c r="F495" s="62">
        <v>2020</v>
      </c>
      <c r="G495" s="62">
        <v>1</v>
      </c>
      <c r="H495" s="63">
        <v>14500</v>
      </c>
      <c r="I495" s="63">
        <f t="shared" si="16"/>
        <v>14500</v>
      </c>
      <c r="J495" s="64"/>
    </row>
    <row r="496" spans="1:10" s="12" customFormat="1" ht="19.5" customHeight="1">
      <c r="A496" s="66">
        <v>485</v>
      </c>
      <c r="B496" s="44" t="s">
        <v>36</v>
      </c>
      <c r="C496" s="45" t="s">
        <v>1637</v>
      </c>
      <c r="D496" s="45" t="s">
        <v>1638</v>
      </c>
      <c r="E496" s="45" t="s">
        <v>555</v>
      </c>
      <c r="F496" s="62">
        <v>2020</v>
      </c>
      <c r="G496" s="62">
        <v>1</v>
      </c>
      <c r="H496" s="63">
        <v>15000</v>
      </c>
      <c r="I496" s="63">
        <f t="shared" si="16"/>
        <v>15000</v>
      </c>
      <c r="J496" s="64"/>
    </row>
    <row r="497" spans="1:10" s="12" customFormat="1" ht="19.5" customHeight="1">
      <c r="A497" s="66">
        <v>486</v>
      </c>
      <c r="B497" s="44" t="s">
        <v>36</v>
      </c>
      <c r="C497" s="45" t="s">
        <v>1639</v>
      </c>
      <c r="D497" s="45" t="s">
        <v>1640</v>
      </c>
      <c r="E497" s="45" t="s">
        <v>157</v>
      </c>
      <c r="F497" s="62">
        <v>2020</v>
      </c>
      <c r="G497" s="62">
        <v>1</v>
      </c>
      <c r="H497" s="63">
        <v>15800</v>
      </c>
      <c r="I497" s="63">
        <f t="shared" si="16"/>
        <v>15800</v>
      </c>
      <c r="J497" s="64"/>
    </row>
    <row r="498" spans="1:10" s="12" customFormat="1" ht="19.5" customHeight="1">
      <c r="A498" s="66">
        <v>487</v>
      </c>
      <c r="B498" s="44" t="s">
        <v>36</v>
      </c>
      <c r="C498" s="45" t="s">
        <v>1641</v>
      </c>
      <c r="D498" s="45" t="s">
        <v>1642</v>
      </c>
      <c r="E498" s="45" t="s">
        <v>157</v>
      </c>
      <c r="F498" s="62">
        <v>2020</v>
      </c>
      <c r="G498" s="62">
        <v>1</v>
      </c>
      <c r="H498" s="63">
        <v>14800</v>
      </c>
      <c r="I498" s="63">
        <f t="shared" si="16"/>
        <v>14800</v>
      </c>
      <c r="J498" s="64"/>
    </row>
    <row r="499" spans="1:10" s="12" customFormat="1" ht="19.5" customHeight="1">
      <c r="A499" s="66">
        <v>488</v>
      </c>
      <c r="B499" s="44" t="s">
        <v>36</v>
      </c>
      <c r="C499" s="45" t="s">
        <v>1643</v>
      </c>
      <c r="D499" s="45" t="s">
        <v>1644</v>
      </c>
      <c r="E499" s="45" t="s">
        <v>523</v>
      </c>
      <c r="F499" s="62">
        <v>2020</v>
      </c>
      <c r="G499" s="62">
        <v>1</v>
      </c>
      <c r="H499" s="63">
        <v>14800</v>
      </c>
      <c r="I499" s="63">
        <f t="shared" si="16"/>
        <v>14800</v>
      </c>
      <c r="J499" s="64"/>
    </row>
    <row r="500" spans="1:10" s="12" customFormat="1" ht="19.5" customHeight="1">
      <c r="A500" s="66">
        <v>489</v>
      </c>
      <c r="B500" s="44" t="s">
        <v>36</v>
      </c>
      <c r="C500" s="45" t="s">
        <v>1645</v>
      </c>
      <c r="D500" s="45" t="s">
        <v>1646</v>
      </c>
      <c r="E500" s="45" t="s">
        <v>80</v>
      </c>
      <c r="F500" s="62">
        <v>2020</v>
      </c>
      <c r="G500" s="62">
        <v>1</v>
      </c>
      <c r="H500" s="63">
        <v>9500</v>
      </c>
      <c r="I500" s="63">
        <f t="shared" si="16"/>
        <v>9500</v>
      </c>
      <c r="J500" s="64"/>
    </row>
    <row r="501" spans="1:10" s="12" customFormat="1" ht="19.5" customHeight="1">
      <c r="A501" s="66">
        <v>490</v>
      </c>
      <c r="B501" s="44" t="s">
        <v>36</v>
      </c>
      <c r="C501" s="45" t="s">
        <v>1647</v>
      </c>
      <c r="D501" s="45" t="s">
        <v>1648</v>
      </c>
      <c r="E501" s="45" t="s">
        <v>80</v>
      </c>
      <c r="F501" s="62">
        <v>2020</v>
      </c>
      <c r="G501" s="62">
        <v>1</v>
      </c>
      <c r="H501" s="63">
        <v>9500</v>
      </c>
      <c r="I501" s="63">
        <f t="shared" si="16"/>
        <v>9500</v>
      </c>
      <c r="J501" s="64"/>
    </row>
    <row r="502" spans="1:10" s="12" customFormat="1" ht="19.5" customHeight="1">
      <c r="A502" s="66">
        <v>491</v>
      </c>
      <c r="B502" s="44" t="s">
        <v>36</v>
      </c>
      <c r="C502" s="45" t="s">
        <v>1649</v>
      </c>
      <c r="D502" s="45" t="s">
        <v>1650</v>
      </c>
      <c r="E502" s="45" t="s">
        <v>1651</v>
      </c>
      <c r="F502" s="62">
        <v>2020</v>
      </c>
      <c r="G502" s="62">
        <v>1</v>
      </c>
      <c r="H502" s="63">
        <v>14000</v>
      </c>
      <c r="I502" s="63">
        <f t="shared" si="16"/>
        <v>14000</v>
      </c>
      <c r="J502" s="64"/>
    </row>
    <row r="503" spans="1:10" s="12" customFormat="1" ht="19.5" customHeight="1">
      <c r="A503" s="66">
        <v>492</v>
      </c>
      <c r="B503" s="44" t="s">
        <v>36</v>
      </c>
      <c r="C503" s="45" t="s">
        <v>1652</v>
      </c>
      <c r="D503" s="45" t="s">
        <v>1653</v>
      </c>
      <c r="E503" s="45" t="s">
        <v>1654</v>
      </c>
      <c r="F503" s="62">
        <v>2020</v>
      </c>
      <c r="G503" s="62">
        <v>1</v>
      </c>
      <c r="H503" s="63">
        <v>13000</v>
      </c>
      <c r="I503" s="63">
        <f t="shared" si="16"/>
        <v>13000</v>
      </c>
      <c r="J503" s="64"/>
    </row>
    <row r="504" spans="1:10" s="12" customFormat="1" ht="19.5" customHeight="1">
      <c r="A504" s="66">
        <v>493</v>
      </c>
      <c r="B504" s="44" t="s">
        <v>36</v>
      </c>
      <c r="C504" s="45" t="s">
        <v>1655</v>
      </c>
      <c r="D504" s="45" t="s">
        <v>1653</v>
      </c>
      <c r="E504" s="45" t="s">
        <v>1654</v>
      </c>
      <c r="F504" s="62">
        <v>2020</v>
      </c>
      <c r="G504" s="62">
        <v>1</v>
      </c>
      <c r="H504" s="63">
        <v>13000</v>
      </c>
      <c r="I504" s="63">
        <f t="shared" si="16"/>
        <v>13000</v>
      </c>
      <c r="J504" s="64"/>
    </row>
    <row r="505" spans="1:10" s="12" customFormat="1" ht="19.5" customHeight="1">
      <c r="A505" s="66">
        <v>494</v>
      </c>
      <c r="B505" s="44" t="s">
        <v>36</v>
      </c>
      <c r="C505" s="45" t="s">
        <v>1656</v>
      </c>
      <c r="D505" s="45" t="s">
        <v>1657</v>
      </c>
      <c r="E505" s="45" t="s">
        <v>171</v>
      </c>
      <c r="F505" s="62">
        <v>2020</v>
      </c>
      <c r="G505" s="62">
        <v>1</v>
      </c>
      <c r="H505" s="63">
        <v>15000</v>
      </c>
      <c r="I505" s="63">
        <f t="shared" si="16"/>
        <v>15000</v>
      </c>
      <c r="J505" s="64"/>
    </row>
    <row r="506" spans="1:10" s="12" customFormat="1" ht="19.5" customHeight="1">
      <c r="A506" s="66">
        <v>495</v>
      </c>
      <c r="B506" s="44" t="s">
        <v>36</v>
      </c>
      <c r="C506" s="45" t="s">
        <v>1658</v>
      </c>
      <c r="D506" s="45" t="s">
        <v>1659</v>
      </c>
      <c r="E506" s="45" t="s">
        <v>430</v>
      </c>
      <c r="F506" s="62">
        <v>2020</v>
      </c>
      <c r="G506" s="62">
        <v>1</v>
      </c>
      <c r="H506" s="63">
        <v>14800</v>
      </c>
      <c r="I506" s="63">
        <f t="shared" si="16"/>
        <v>14800</v>
      </c>
      <c r="J506" s="64"/>
    </row>
    <row r="507" spans="1:10" s="12" customFormat="1" ht="19.5" customHeight="1">
      <c r="A507" s="66">
        <v>496</v>
      </c>
      <c r="B507" s="44" t="s">
        <v>36</v>
      </c>
      <c r="C507" s="45" t="s">
        <v>1660</v>
      </c>
      <c r="D507" s="45" t="s">
        <v>529</v>
      </c>
      <c r="E507" s="45" t="s">
        <v>1661</v>
      </c>
      <c r="F507" s="62">
        <v>2020</v>
      </c>
      <c r="G507" s="62">
        <v>1</v>
      </c>
      <c r="H507" s="63">
        <v>16000</v>
      </c>
      <c r="I507" s="63">
        <f t="shared" si="16"/>
        <v>16000</v>
      </c>
      <c r="J507" s="64"/>
    </row>
    <row r="508" spans="1:10" s="12" customFormat="1" ht="19.5" customHeight="1">
      <c r="A508" s="66">
        <v>497</v>
      </c>
      <c r="B508" s="44" t="s">
        <v>36</v>
      </c>
      <c r="C508" s="45" t="s">
        <v>1662</v>
      </c>
      <c r="D508" s="45" t="s">
        <v>1663</v>
      </c>
      <c r="E508" s="45" t="s">
        <v>502</v>
      </c>
      <c r="F508" s="62">
        <v>2020</v>
      </c>
      <c r="G508" s="62">
        <v>1</v>
      </c>
      <c r="H508" s="63">
        <v>14000</v>
      </c>
      <c r="I508" s="63">
        <f t="shared" si="16"/>
        <v>14000</v>
      </c>
      <c r="J508" s="64"/>
    </row>
    <row r="509" spans="1:10" s="12" customFormat="1" ht="19.5" customHeight="1">
      <c r="A509" s="66">
        <v>498</v>
      </c>
      <c r="B509" s="44" t="s">
        <v>36</v>
      </c>
      <c r="C509" s="45" t="s">
        <v>1664</v>
      </c>
      <c r="D509" s="45" t="s">
        <v>1665</v>
      </c>
      <c r="E509" s="45" t="s">
        <v>502</v>
      </c>
      <c r="F509" s="62">
        <v>2020</v>
      </c>
      <c r="G509" s="62">
        <v>1</v>
      </c>
      <c r="H509" s="63">
        <v>11500</v>
      </c>
      <c r="I509" s="63">
        <f t="shared" si="16"/>
        <v>11500</v>
      </c>
      <c r="J509" s="64"/>
    </row>
    <row r="510" spans="1:10" s="12" customFormat="1" ht="19.5" customHeight="1">
      <c r="A510" s="66">
        <v>499</v>
      </c>
      <c r="B510" s="44" t="s">
        <v>36</v>
      </c>
      <c r="C510" s="45" t="s">
        <v>1666</v>
      </c>
      <c r="D510" s="45" t="s">
        <v>1667</v>
      </c>
      <c r="E510" s="45" t="s">
        <v>1668</v>
      </c>
      <c r="F510" s="62">
        <v>2020</v>
      </c>
      <c r="G510" s="62">
        <v>1</v>
      </c>
      <c r="H510" s="63">
        <v>16000</v>
      </c>
      <c r="I510" s="63">
        <f t="shared" si="16"/>
        <v>16000</v>
      </c>
      <c r="J510" s="64"/>
    </row>
    <row r="511" spans="1:10" s="12" customFormat="1" ht="19.5" customHeight="1">
      <c r="A511" s="66">
        <v>500</v>
      </c>
      <c r="B511" s="44" t="s">
        <v>36</v>
      </c>
      <c r="C511" s="45" t="s">
        <v>1669</v>
      </c>
      <c r="D511" s="45" t="s">
        <v>1670</v>
      </c>
      <c r="E511" s="45" t="s">
        <v>417</v>
      </c>
      <c r="F511" s="62">
        <v>2020</v>
      </c>
      <c r="G511" s="62">
        <v>1</v>
      </c>
      <c r="H511" s="63">
        <v>13500</v>
      </c>
      <c r="I511" s="63">
        <f t="shared" si="16"/>
        <v>13500</v>
      </c>
      <c r="J511" s="64"/>
    </row>
    <row r="512" spans="1:10" s="12" customFormat="1" ht="19.5" customHeight="1">
      <c r="A512" s="66">
        <v>501</v>
      </c>
      <c r="B512" s="44" t="s">
        <v>36</v>
      </c>
      <c r="C512" s="45" t="s">
        <v>1671</v>
      </c>
      <c r="D512" s="45" t="s">
        <v>1672</v>
      </c>
      <c r="E512" s="45" t="s">
        <v>1673</v>
      </c>
      <c r="F512" s="62">
        <v>2020</v>
      </c>
      <c r="G512" s="62">
        <v>1</v>
      </c>
      <c r="H512" s="63">
        <v>19800</v>
      </c>
      <c r="I512" s="63">
        <f t="shared" si="16"/>
        <v>19800</v>
      </c>
      <c r="J512" s="64"/>
    </row>
    <row r="513" spans="1:10" s="12" customFormat="1" ht="19.5" customHeight="1">
      <c r="A513" s="66">
        <v>502</v>
      </c>
      <c r="B513" s="44" t="s">
        <v>36</v>
      </c>
      <c r="C513" s="45" t="s">
        <v>1674</v>
      </c>
      <c r="D513" s="45" t="s">
        <v>1675</v>
      </c>
      <c r="E513" s="45" t="s">
        <v>42</v>
      </c>
      <c r="F513" s="62">
        <v>2020</v>
      </c>
      <c r="G513" s="62">
        <v>1</v>
      </c>
      <c r="H513" s="63">
        <v>14500</v>
      </c>
      <c r="I513" s="63">
        <f t="shared" si="16"/>
        <v>14500</v>
      </c>
      <c r="J513" s="64"/>
    </row>
    <row r="514" spans="1:10" s="12" customFormat="1" ht="19.5" customHeight="1">
      <c r="A514" s="66">
        <v>503</v>
      </c>
      <c r="B514" s="44" t="s">
        <v>36</v>
      </c>
      <c r="C514" s="45" t="s">
        <v>1676</v>
      </c>
      <c r="D514" s="45" t="s">
        <v>365</v>
      </c>
      <c r="E514" s="45" t="s">
        <v>41</v>
      </c>
      <c r="F514" s="62">
        <v>2020</v>
      </c>
      <c r="G514" s="62">
        <v>1</v>
      </c>
      <c r="H514" s="63">
        <v>13000</v>
      </c>
      <c r="I514" s="63">
        <f t="shared" si="16"/>
        <v>13000</v>
      </c>
      <c r="J514" s="64"/>
    </row>
    <row r="515" spans="1:10" s="12" customFormat="1" ht="19.5" customHeight="1">
      <c r="A515" s="66">
        <v>504</v>
      </c>
      <c r="B515" s="44" t="s">
        <v>36</v>
      </c>
      <c r="C515" s="45" t="s">
        <v>1677</v>
      </c>
      <c r="D515" s="45" t="s">
        <v>365</v>
      </c>
      <c r="E515" s="45" t="s">
        <v>41</v>
      </c>
      <c r="F515" s="62">
        <v>2020</v>
      </c>
      <c r="G515" s="62">
        <v>1</v>
      </c>
      <c r="H515" s="63">
        <v>13000</v>
      </c>
      <c r="I515" s="63">
        <f t="shared" ref="I515:I577" si="17">G515*H515</f>
        <v>13000</v>
      </c>
      <c r="J515" s="64"/>
    </row>
    <row r="516" spans="1:10" s="12" customFormat="1" ht="19.5" customHeight="1">
      <c r="A516" s="66">
        <v>505</v>
      </c>
      <c r="B516" s="44" t="s">
        <v>36</v>
      </c>
      <c r="C516" s="45" t="s">
        <v>1678</v>
      </c>
      <c r="D516" s="45" t="s">
        <v>1679</v>
      </c>
      <c r="E516" s="45" t="s">
        <v>1339</v>
      </c>
      <c r="F516" s="62">
        <v>2020</v>
      </c>
      <c r="G516" s="62">
        <v>1</v>
      </c>
      <c r="H516" s="63">
        <v>16500</v>
      </c>
      <c r="I516" s="63">
        <f t="shared" si="17"/>
        <v>16500</v>
      </c>
      <c r="J516" s="64"/>
    </row>
    <row r="517" spans="1:10" s="12" customFormat="1" ht="19.5" customHeight="1">
      <c r="A517" s="66">
        <v>506</v>
      </c>
      <c r="B517" s="44" t="s">
        <v>36</v>
      </c>
      <c r="C517" s="45" t="s">
        <v>1680</v>
      </c>
      <c r="D517" s="45" t="s">
        <v>1681</v>
      </c>
      <c r="E517" s="45" t="s">
        <v>1682</v>
      </c>
      <c r="F517" s="62">
        <v>2020</v>
      </c>
      <c r="G517" s="62">
        <v>1</v>
      </c>
      <c r="H517" s="63">
        <v>18000</v>
      </c>
      <c r="I517" s="63">
        <f t="shared" si="17"/>
        <v>18000</v>
      </c>
      <c r="J517" s="64"/>
    </row>
    <row r="518" spans="1:10" s="12" customFormat="1" ht="19.5" customHeight="1">
      <c r="A518" s="66">
        <v>507</v>
      </c>
      <c r="B518" s="44" t="s">
        <v>36</v>
      </c>
      <c r="C518" s="45" t="s">
        <v>424</v>
      </c>
      <c r="D518" s="45" t="s">
        <v>1683</v>
      </c>
      <c r="E518" s="45" t="s">
        <v>29</v>
      </c>
      <c r="F518" s="62">
        <v>2020</v>
      </c>
      <c r="G518" s="62">
        <v>1</v>
      </c>
      <c r="H518" s="63">
        <v>14000</v>
      </c>
      <c r="I518" s="63">
        <f t="shared" si="17"/>
        <v>14000</v>
      </c>
      <c r="J518" s="64"/>
    </row>
    <row r="519" spans="1:10" s="12" customFormat="1" ht="19.5" customHeight="1">
      <c r="A519" s="66">
        <v>508</v>
      </c>
      <c r="B519" s="44" t="s">
        <v>36</v>
      </c>
      <c r="C519" s="45" t="s">
        <v>1684</v>
      </c>
      <c r="D519" s="45" t="s">
        <v>1685</v>
      </c>
      <c r="E519" s="45" t="s">
        <v>29</v>
      </c>
      <c r="F519" s="62">
        <v>2020</v>
      </c>
      <c r="G519" s="62">
        <v>1</v>
      </c>
      <c r="H519" s="63">
        <v>14000</v>
      </c>
      <c r="I519" s="63">
        <f t="shared" si="17"/>
        <v>14000</v>
      </c>
      <c r="J519" s="64"/>
    </row>
    <row r="520" spans="1:10" s="12" customFormat="1" ht="19.5" customHeight="1">
      <c r="A520" s="66">
        <v>509</v>
      </c>
      <c r="B520" s="44" t="s">
        <v>36</v>
      </c>
      <c r="C520" s="45" t="s">
        <v>1686</v>
      </c>
      <c r="D520" s="45" t="s">
        <v>1687</v>
      </c>
      <c r="E520" s="45" t="s">
        <v>1688</v>
      </c>
      <c r="F520" s="62">
        <v>2020</v>
      </c>
      <c r="G520" s="62">
        <v>1</v>
      </c>
      <c r="H520" s="63">
        <v>10000</v>
      </c>
      <c r="I520" s="63">
        <f t="shared" si="17"/>
        <v>10000</v>
      </c>
      <c r="J520" s="64"/>
    </row>
    <row r="521" spans="1:10" s="12" customFormat="1" ht="19.5" customHeight="1">
      <c r="A521" s="66">
        <v>510</v>
      </c>
      <c r="B521" s="44" t="s">
        <v>36</v>
      </c>
      <c r="C521" s="45" t="s">
        <v>1689</v>
      </c>
      <c r="D521" s="45" t="s">
        <v>1687</v>
      </c>
      <c r="E521" s="45" t="s">
        <v>1690</v>
      </c>
      <c r="F521" s="62">
        <v>2020</v>
      </c>
      <c r="G521" s="62">
        <v>1</v>
      </c>
      <c r="H521" s="63">
        <v>10000</v>
      </c>
      <c r="I521" s="63">
        <f t="shared" si="17"/>
        <v>10000</v>
      </c>
      <c r="J521" s="64"/>
    </row>
    <row r="522" spans="1:10" s="12" customFormat="1" ht="19.5" customHeight="1">
      <c r="A522" s="66">
        <v>511</v>
      </c>
      <c r="B522" s="44" t="s">
        <v>36</v>
      </c>
      <c r="C522" s="45" t="s">
        <v>1691</v>
      </c>
      <c r="D522" s="45" t="s">
        <v>1687</v>
      </c>
      <c r="E522" s="45" t="s">
        <v>1690</v>
      </c>
      <c r="F522" s="62">
        <v>2020</v>
      </c>
      <c r="G522" s="62">
        <v>1</v>
      </c>
      <c r="H522" s="63">
        <v>10000</v>
      </c>
      <c r="I522" s="63">
        <f t="shared" si="17"/>
        <v>10000</v>
      </c>
      <c r="J522" s="64"/>
    </row>
    <row r="523" spans="1:10" s="12" customFormat="1" ht="19.5" customHeight="1">
      <c r="A523" s="66">
        <v>512</v>
      </c>
      <c r="B523" s="44" t="s">
        <v>36</v>
      </c>
      <c r="C523" s="45" t="s">
        <v>1692</v>
      </c>
      <c r="D523" s="45" t="s">
        <v>1693</v>
      </c>
      <c r="E523" s="45" t="s">
        <v>62</v>
      </c>
      <c r="F523" s="62">
        <v>2020</v>
      </c>
      <c r="G523" s="62">
        <v>1</v>
      </c>
      <c r="H523" s="63">
        <v>14800</v>
      </c>
      <c r="I523" s="63">
        <f t="shared" si="17"/>
        <v>14800</v>
      </c>
      <c r="J523" s="64"/>
    </row>
    <row r="524" spans="1:10" s="12" customFormat="1" ht="19.5" customHeight="1">
      <c r="A524" s="66">
        <v>513</v>
      </c>
      <c r="B524" s="44" t="s">
        <v>36</v>
      </c>
      <c r="C524" s="45" t="s">
        <v>1694</v>
      </c>
      <c r="D524" s="45" t="s">
        <v>1535</v>
      </c>
      <c r="E524" s="45" t="s">
        <v>155</v>
      </c>
      <c r="F524" s="62">
        <v>2020</v>
      </c>
      <c r="G524" s="62">
        <v>1</v>
      </c>
      <c r="H524" s="63">
        <v>13800</v>
      </c>
      <c r="I524" s="63">
        <f t="shared" si="17"/>
        <v>13800</v>
      </c>
      <c r="J524" s="64"/>
    </row>
    <row r="525" spans="1:10" s="12" customFormat="1" ht="19.5" customHeight="1">
      <c r="A525" s="66">
        <v>514</v>
      </c>
      <c r="B525" s="44" t="s">
        <v>36</v>
      </c>
      <c r="C525" s="45" t="s">
        <v>1695</v>
      </c>
      <c r="D525" s="45" t="s">
        <v>1696</v>
      </c>
      <c r="E525" s="45" t="s">
        <v>1697</v>
      </c>
      <c r="F525" s="62">
        <v>2020</v>
      </c>
      <c r="G525" s="62">
        <v>1</v>
      </c>
      <c r="H525" s="63">
        <v>15000</v>
      </c>
      <c r="I525" s="63">
        <f t="shared" si="17"/>
        <v>15000</v>
      </c>
      <c r="J525" s="64"/>
    </row>
    <row r="526" spans="1:10" s="12" customFormat="1" ht="19.5" customHeight="1">
      <c r="A526" s="66">
        <v>515</v>
      </c>
      <c r="B526" s="44" t="s">
        <v>36</v>
      </c>
      <c r="C526" s="45" t="s">
        <v>1698</v>
      </c>
      <c r="D526" s="45" t="s">
        <v>356</v>
      </c>
      <c r="E526" s="45" t="s">
        <v>290</v>
      </c>
      <c r="F526" s="62">
        <v>2020</v>
      </c>
      <c r="G526" s="62">
        <v>1</v>
      </c>
      <c r="H526" s="63">
        <v>15000</v>
      </c>
      <c r="I526" s="63">
        <f t="shared" si="17"/>
        <v>15000</v>
      </c>
      <c r="J526" s="64"/>
    </row>
    <row r="527" spans="1:10" s="12" customFormat="1" ht="19.5" customHeight="1">
      <c r="A527" s="66">
        <v>516</v>
      </c>
      <c r="B527" s="44" t="s">
        <v>36</v>
      </c>
      <c r="C527" s="45" t="s">
        <v>1699</v>
      </c>
      <c r="D527" s="45" t="s">
        <v>1700</v>
      </c>
      <c r="E527" s="45" t="s">
        <v>40</v>
      </c>
      <c r="F527" s="62">
        <v>2020</v>
      </c>
      <c r="G527" s="62">
        <v>1</v>
      </c>
      <c r="H527" s="63">
        <v>16000</v>
      </c>
      <c r="I527" s="63">
        <f t="shared" si="17"/>
        <v>16000</v>
      </c>
      <c r="J527" s="64"/>
    </row>
    <row r="528" spans="1:10" s="12" customFormat="1" ht="19.5" customHeight="1">
      <c r="A528" s="66">
        <v>517</v>
      </c>
      <c r="B528" s="44" t="s">
        <v>36</v>
      </c>
      <c r="C528" s="45" t="s">
        <v>1701</v>
      </c>
      <c r="D528" s="45" t="s">
        <v>1702</v>
      </c>
      <c r="E528" s="45" t="s">
        <v>40</v>
      </c>
      <c r="F528" s="62">
        <v>2020</v>
      </c>
      <c r="G528" s="62">
        <v>1</v>
      </c>
      <c r="H528" s="63">
        <v>14000</v>
      </c>
      <c r="I528" s="63">
        <f t="shared" si="17"/>
        <v>14000</v>
      </c>
      <c r="J528" s="64"/>
    </row>
    <row r="529" spans="1:10" s="12" customFormat="1" ht="19.5" customHeight="1">
      <c r="A529" s="66">
        <v>518</v>
      </c>
      <c r="B529" s="44" t="s">
        <v>36</v>
      </c>
      <c r="C529" s="45" t="s">
        <v>1703</v>
      </c>
      <c r="D529" s="45" t="s">
        <v>1704</v>
      </c>
      <c r="E529" s="45" t="s">
        <v>1705</v>
      </c>
      <c r="F529" s="62">
        <v>2020</v>
      </c>
      <c r="G529" s="62">
        <v>1</v>
      </c>
      <c r="H529" s="63">
        <v>15000</v>
      </c>
      <c r="I529" s="63">
        <f t="shared" si="17"/>
        <v>15000</v>
      </c>
      <c r="J529" s="64"/>
    </row>
    <row r="530" spans="1:10" s="12" customFormat="1" ht="19.5" customHeight="1">
      <c r="A530" s="66">
        <v>519</v>
      </c>
      <c r="B530" s="44" t="s">
        <v>36</v>
      </c>
      <c r="C530" s="45" t="s">
        <v>1706</v>
      </c>
      <c r="D530" s="45" t="s">
        <v>1707</v>
      </c>
      <c r="E530" s="45" t="s">
        <v>543</v>
      </c>
      <c r="F530" s="62">
        <v>2020</v>
      </c>
      <c r="G530" s="62">
        <v>1</v>
      </c>
      <c r="H530" s="63">
        <v>13800</v>
      </c>
      <c r="I530" s="63">
        <f t="shared" si="17"/>
        <v>13800</v>
      </c>
      <c r="J530" s="64"/>
    </row>
    <row r="531" spans="1:10" s="12" customFormat="1" ht="19.5" customHeight="1">
      <c r="A531" s="66">
        <v>520</v>
      </c>
      <c r="B531" s="44" t="s">
        <v>36</v>
      </c>
      <c r="C531" s="45" t="s">
        <v>1708</v>
      </c>
      <c r="D531" s="45" t="s">
        <v>1709</v>
      </c>
      <c r="E531" s="45" t="s">
        <v>557</v>
      </c>
      <c r="F531" s="62">
        <v>2020</v>
      </c>
      <c r="G531" s="62">
        <v>1</v>
      </c>
      <c r="H531" s="63">
        <v>17000</v>
      </c>
      <c r="I531" s="63">
        <f t="shared" si="17"/>
        <v>17000</v>
      </c>
      <c r="J531" s="64"/>
    </row>
    <row r="532" spans="1:10" s="12" customFormat="1" ht="19.5" customHeight="1">
      <c r="A532" s="66">
        <v>521</v>
      </c>
      <c r="B532" s="44" t="s">
        <v>36</v>
      </c>
      <c r="C532" s="45" t="s">
        <v>1710</v>
      </c>
      <c r="D532" s="45" t="s">
        <v>1711</v>
      </c>
      <c r="E532" s="45" t="s">
        <v>405</v>
      </c>
      <c r="F532" s="62">
        <v>2020</v>
      </c>
      <c r="G532" s="62">
        <v>1</v>
      </c>
      <c r="H532" s="63">
        <v>13800</v>
      </c>
      <c r="I532" s="63">
        <f t="shared" si="17"/>
        <v>13800</v>
      </c>
      <c r="J532" s="64"/>
    </row>
    <row r="533" spans="1:10" s="12" customFormat="1" ht="19.5" customHeight="1">
      <c r="A533" s="66">
        <v>522</v>
      </c>
      <c r="B533" s="44" t="s">
        <v>36</v>
      </c>
      <c r="C533" s="45" t="s">
        <v>1712</v>
      </c>
      <c r="D533" s="45" t="s">
        <v>1713</v>
      </c>
      <c r="E533" s="45" t="s">
        <v>278</v>
      </c>
      <c r="F533" s="62">
        <v>2020</v>
      </c>
      <c r="G533" s="62">
        <v>1</v>
      </c>
      <c r="H533" s="63">
        <v>15500</v>
      </c>
      <c r="I533" s="63">
        <f t="shared" si="17"/>
        <v>15500</v>
      </c>
      <c r="J533" s="64"/>
    </row>
    <row r="534" spans="1:10" s="12" customFormat="1" ht="19.5" customHeight="1">
      <c r="A534" s="66">
        <v>523</v>
      </c>
      <c r="B534" s="44" t="s">
        <v>36</v>
      </c>
      <c r="C534" s="45" t="s">
        <v>1714</v>
      </c>
      <c r="D534" s="45" t="s">
        <v>1715</v>
      </c>
      <c r="E534" s="45" t="s">
        <v>1716</v>
      </c>
      <c r="F534" s="62">
        <v>2020</v>
      </c>
      <c r="G534" s="62">
        <v>1</v>
      </c>
      <c r="H534" s="63">
        <v>11800</v>
      </c>
      <c r="I534" s="63">
        <f t="shared" si="17"/>
        <v>11800</v>
      </c>
      <c r="J534" s="64"/>
    </row>
    <row r="535" spans="1:10" ht="19.5" customHeight="1">
      <c r="A535" s="66">
        <v>524</v>
      </c>
      <c r="B535" s="44" t="s">
        <v>36</v>
      </c>
      <c r="C535" s="45" t="s">
        <v>1717</v>
      </c>
      <c r="D535" s="45" t="s">
        <v>1718</v>
      </c>
      <c r="E535" s="45" t="s">
        <v>537</v>
      </c>
      <c r="F535" s="62">
        <v>2020</v>
      </c>
      <c r="G535" s="62">
        <v>1</v>
      </c>
      <c r="H535" s="63">
        <v>12000</v>
      </c>
      <c r="I535" s="63">
        <f t="shared" si="17"/>
        <v>12000</v>
      </c>
      <c r="J535" s="64"/>
    </row>
    <row r="536" spans="1:10" ht="19.5" customHeight="1">
      <c r="A536" s="66">
        <v>525</v>
      </c>
      <c r="B536" s="44" t="s">
        <v>36</v>
      </c>
      <c r="C536" s="45" t="s">
        <v>1719</v>
      </c>
      <c r="D536" s="45" t="s">
        <v>1718</v>
      </c>
      <c r="E536" s="45" t="s">
        <v>537</v>
      </c>
      <c r="F536" s="62">
        <v>2020</v>
      </c>
      <c r="G536" s="62">
        <v>1</v>
      </c>
      <c r="H536" s="63">
        <v>12000</v>
      </c>
      <c r="I536" s="63">
        <f t="shared" si="17"/>
        <v>12000</v>
      </c>
      <c r="J536" s="64"/>
    </row>
    <row r="537" spans="1:10" ht="19.5" customHeight="1">
      <c r="A537" s="66">
        <v>526</v>
      </c>
      <c r="B537" s="44" t="s">
        <v>36</v>
      </c>
      <c r="C537" s="45" t="s">
        <v>1720</v>
      </c>
      <c r="D537" s="45" t="s">
        <v>1721</v>
      </c>
      <c r="E537" s="45" t="s">
        <v>404</v>
      </c>
      <c r="F537" s="62">
        <v>2020</v>
      </c>
      <c r="G537" s="62">
        <v>1</v>
      </c>
      <c r="H537" s="63">
        <v>13500</v>
      </c>
      <c r="I537" s="63">
        <f t="shared" si="17"/>
        <v>13500</v>
      </c>
      <c r="J537" s="64"/>
    </row>
    <row r="538" spans="1:10" ht="19.5" customHeight="1">
      <c r="A538" s="66">
        <v>527</v>
      </c>
      <c r="B538" s="44" t="s">
        <v>36</v>
      </c>
      <c r="C538" s="45" t="s">
        <v>1723</v>
      </c>
      <c r="D538" s="45" t="s">
        <v>1722</v>
      </c>
      <c r="E538" s="45" t="s">
        <v>16</v>
      </c>
      <c r="F538" s="62">
        <v>2020</v>
      </c>
      <c r="G538" s="62">
        <v>1</v>
      </c>
      <c r="H538" s="63">
        <v>14000</v>
      </c>
      <c r="I538" s="63">
        <f t="shared" si="17"/>
        <v>14000</v>
      </c>
      <c r="J538" s="64"/>
    </row>
    <row r="539" spans="1:10" ht="19.5" customHeight="1">
      <c r="A539" s="66">
        <v>528</v>
      </c>
      <c r="B539" s="44" t="s">
        <v>36</v>
      </c>
      <c r="C539" s="45" t="s">
        <v>1724</v>
      </c>
      <c r="D539" s="45" t="s">
        <v>1725</v>
      </c>
      <c r="E539" s="45" t="s">
        <v>1726</v>
      </c>
      <c r="F539" s="62">
        <v>2020</v>
      </c>
      <c r="G539" s="62">
        <v>1</v>
      </c>
      <c r="H539" s="63">
        <v>20000</v>
      </c>
      <c r="I539" s="63">
        <f t="shared" si="17"/>
        <v>20000</v>
      </c>
      <c r="J539" s="64"/>
    </row>
    <row r="540" spans="1:10" ht="19.5" customHeight="1">
      <c r="A540" s="66">
        <v>529</v>
      </c>
      <c r="B540" s="44" t="s">
        <v>36</v>
      </c>
      <c r="C540" s="45" t="s">
        <v>1727</v>
      </c>
      <c r="D540" s="45" t="s">
        <v>1728</v>
      </c>
      <c r="E540" s="45" t="s">
        <v>1729</v>
      </c>
      <c r="F540" s="62">
        <v>2020</v>
      </c>
      <c r="G540" s="62">
        <v>1</v>
      </c>
      <c r="H540" s="63">
        <v>12200</v>
      </c>
      <c r="I540" s="63">
        <f t="shared" si="17"/>
        <v>12200</v>
      </c>
      <c r="J540" s="64"/>
    </row>
    <row r="541" spans="1:10" ht="19.5" customHeight="1">
      <c r="A541" s="66">
        <v>530</v>
      </c>
      <c r="B541" s="44" t="s">
        <v>36</v>
      </c>
      <c r="C541" s="45" t="s">
        <v>1730</v>
      </c>
      <c r="D541" s="45" t="s">
        <v>1731</v>
      </c>
      <c r="E541" s="45" t="s">
        <v>1732</v>
      </c>
      <c r="F541" s="62">
        <v>2020</v>
      </c>
      <c r="G541" s="62">
        <v>1</v>
      </c>
      <c r="H541" s="63">
        <v>13500</v>
      </c>
      <c r="I541" s="63">
        <f t="shared" si="17"/>
        <v>13500</v>
      </c>
      <c r="J541" s="64"/>
    </row>
    <row r="542" spans="1:10" ht="19.5" customHeight="1">
      <c r="A542" s="66">
        <v>531</v>
      </c>
      <c r="B542" s="44" t="s">
        <v>36</v>
      </c>
      <c r="C542" s="45" t="s">
        <v>1733</v>
      </c>
      <c r="D542" s="45" t="s">
        <v>1734</v>
      </c>
      <c r="E542" s="45" t="s">
        <v>443</v>
      </c>
      <c r="F542" s="62">
        <v>2020</v>
      </c>
      <c r="G542" s="62">
        <v>1</v>
      </c>
      <c r="H542" s="63">
        <v>14000</v>
      </c>
      <c r="I542" s="63">
        <f t="shared" si="17"/>
        <v>14000</v>
      </c>
      <c r="J542" s="64"/>
    </row>
    <row r="543" spans="1:10" ht="19.5" customHeight="1">
      <c r="A543" s="66">
        <v>532</v>
      </c>
      <c r="B543" s="44" t="s">
        <v>36</v>
      </c>
      <c r="C543" s="45" t="s">
        <v>1735</v>
      </c>
      <c r="D543" s="45" t="s">
        <v>1736</v>
      </c>
      <c r="E543" s="45" t="s">
        <v>216</v>
      </c>
      <c r="F543" s="62">
        <v>2020</v>
      </c>
      <c r="G543" s="62">
        <v>1</v>
      </c>
      <c r="H543" s="63">
        <v>16000</v>
      </c>
      <c r="I543" s="63">
        <f t="shared" si="17"/>
        <v>16000</v>
      </c>
      <c r="J543" s="64"/>
    </row>
    <row r="544" spans="1:10" ht="19.5" customHeight="1">
      <c r="A544" s="66">
        <v>533</v>
      </c>
      <c r="B544" s="44" t="s">
        <v>36</v>
      </c>
      <c r="C544" s="45" t="s">
        <v>1737</v>
      </c>
      <c r="D544" s="45" t="s">
        <v>1738</v>
      </c>
      <c r="E544" s="45" t="s">
        <v>511</v>
      </c>
      <c r="F544" s="62">
        <v>2020</v>
      </c>
      <c r="G544" s="62">
        <v>1</v>
      </c>
      <c r="H544" s="63">
        <v>16000</v>
      </c>
      <c r="I544" s="63">
        <f t="shared" si="17"/>
        <v>16000</v>
      </c>
      <c r="J544" s="64"/>
    </row>
    <row r="545" spans="1:10" ht="19.5" customHeight="1">
      <c r="A545" s="66">
        <v>534</v>
      </c>
      <c r="B545" s="44" t="s">
        <v>36</v>
      </c>
      <c r="C545" s="45" t="s">
        <v>1739</v>
      </c>
      <c r="D545" s="45" t="s">
        <v>1740</v>
      </c>
      <c r="E545" s="45" t="s">
        <v>1741</v>
      </c>
      <c r="F545" s="62">
        <v>2020</v>
      </c>
      <c r="G545" s="62">
        <v>1</v>
      </c>
      <c r="H545" s="63">
        <v>15000</v>
      </c>
      <c r="I545" s="63">
        <f t="shared" si="17"/>
        <v>15000</v>
      </c>
      <c r="J545" s="64"/>
    </row>
    <row r="546" spans="1:10" ht="19.5" customHeight="1">
      <c r="A546" s="66">
        <v>535</v>
      </c>
      <c r="B546" s="44" t="s">
        <v>36</v>
      </c>
      <c r="C546" s="45" t="s">
        <v>1742</v>
      </c>
      <c r="D546" s="45" t="s">
        <v>1743</v>
      </c>
      <c r="E546" s="45" t="s">
        <v>1744</v>
      </c>
      <c r="F546" s="62">
        <v>2020</v>
      </c>
      <c r="G546" s="62">
        <v>1</v>
      </c>
      <c r="H546" s="63">
        <v>14000</v>
      </c>
      <c r="I546" s="63">
        <f t="shared" si="17"/>
        <v>14000</v>
      </c>
      <c r="J546" s="64"/>
    </row>
    <row r="547" spans="1:10" ht="19.5" customHeight="1">
      <c r="A547" s="66">
        <v>536</v>
      </c>
      <c r="B547" s="44" t="s">
        <v>36</v>
      </c>
      <c r="C547" s="45" t="s">
        <v>1745</v>
      </c>
      <c r="D547" s="45" t="s">
        <v>1746</v>
      </c>
      <c r="E547" s="45" t="s">
        <v>536</v>
      </c>
      <c r="F547" s="62">
        <v>2020</v>
      </c>
      <c r="G547" s="62">
        <v>1</v>
      </c>
      <c r="H547" s="63">
        <v>13000</v>
      </c>
      <c r="I547" s="63">
        <f t="shared" si="17"/>
        <v>13000</v>
      </c>
      <c r="J547" s="64"/>
    </row>
    <row r="548" spans="1:10" ht="19.5" customHeight="1">
      <c r="A548" s="66">
        <v>537</v>
      </c>
      <c r="B548" s="44" t="s">
        <v>36</v>
      </c>
      <c r="C548" s="45" t="s">
        <v>1747</v>
      </c>
      <c r="D548" s="45" t="s">
        <v>1748</v>
      </c>
      <c r="E548" s="45" t="s">
        <v>536</v>
      </c>
      <c r="F548" s="62">
        <v>2020</v>
      </c>
      <c r="G548" s="62">
        <v>1</v>
      </c>
      <c r="H548" s="63">
        <v>13000</v>
      </c>
      <c r="I548" s="63">
        <f t="shared" si="17"/>
        <v>13000</v>
      </c>
      <c r="J548" s="64"/>
    </row>
    <row r="549" spans="1:10" ht="19.5" customHeight="1">
      <c r="A549" s="66">
        <v>538</v>
      </c>
      <c r="B549" s="44" t="s">
        <v>36</v>
      </c>
      <c r="C549" s="45" t="s">
        <v>1749</v>
      </c>
      <c r="D549" s="45" t="s">
        <v>1750</v>
      </c>
      <c r="E549" s="45" t="s">
        <v>475</v>
      </c>
      <c r="F549" s="62">
        <v>2020</v>
      </c>
      <c r="G549" s="62">
        <v>1</v>
      </c>
      <c r="H549" s="63">
        <v>15000</v>
      </c>
      <c r="I549" s="63">
        <f t="shared" si="17"/>
        <v>15000</v>
      </c>
      <c r="J549" s="64"/>
    </row>
    <row r="550" spans="1:10" ht="19.5" customHeight="1">
      <c r="A550" s="66">
        <v>539</v>
      </c>
      <c r="B550" s="44" t="s">
        <v>36</v>
      </c>
      <c r="C550" s="45" t="s">
        <v>1751</v>
      </c>
      <c r="D550" s="45" t="s">
        <v>1752</v>
      </c>
      <c r="E550" s="45" t="s">
        <v>173</v>
      </c>
      <c r="F550" s="62">
        <v>2020</v>
      </c>
      <c r="G550" s="62">
        <v>1</v>
      </c>
      <c r="H550" s="63">
        <v>13800</v>
      </c>
      <c r="I550" s="63">
        <f t="shared" si="17"/>
        <v>13800</v>
      </c>
      <c r="J550" s="64"/>
    </row>
    <row r="551" spans="1:10" ht="19.5" customHeight="1">
      <c r="A551" s="66">
        <v>540</v>
      </c>
      <c r="B551" s="44" t="s">
        <v>36</v>
      </c>
      <c r="C551" s="45" t="s">
        <v>1753</v>
      </c>
      <c r="D551" s="45" t="s">
        <v>1754</v>
      </c>
      <c r="E551" s="45" t="s">
        <v>173</v>
      </c>
      <c r="F551" s="62">
        <v>2020</v>
      </c>
      <c r="G551" s="62">
        <v>1</v>
      </c>
      <c r="H551" s="63">
        <v>16500</v>
      </c>
      <c r="I551" s="63">
        <f t="shared" si="17"/>
        <v>16500</v>
      </c>
      <c r="J551" s="64"/>
    </row>
    <row r="552" spans="1:10" ht="19.5" customHeight="1">
      <c r="A552" s="66">
        <v>541</v>
      </c>
      <c r="B552" s="44" t="s">
        <v>36</v>
      </c>
      <c r="C552" s="45" t="s">
        <v>1755</v>
      </c>
      <c r="D552" s="45" t="s">
        <v>1756</v>
      </c>
      <c r="E552" s="45" t="s">
        <v>173</v>
      </c>
      <c r="F552" s="62">
        <v>2020</v>
      </c>
      <c r="G552" s="62">
        <v>1</v>
      </c>
      <c r="H552" s="63">
        <v>13800</v>
      </c>
      <c r="I552" s="63">
        <f t="shared" si="17"/>
        <v>13800</v>
      </c>
      <c r="J552" s="64"/>
    </row>
    <row r="553" spans="1:10" ht="19.5" customHeight="1">
      <c r="A553" s="66">
        <v>542</v>
      </c>
      <c r="B553" s="44" t="s">
        <v>36</v>
      </c>
      <c r="C553" s="45" t="s">
        <v>1757</v>
      </c>
      <c r="D553" s="45" t="s">
        <v>1758</v>
      </c>
      <c r="E553" s="45" t="s">
        <v>69</v>
      </c>
      <c r="F553" s="62">
        <v>2020</v>
      </c>
      <c r="G553" s="62">
        <v>1</v>
      </c>
      <c r="H553" s="63">
        <v>13800</v>
      </c>
      <c r="I553" s="63">
        <f t="shared" si="17"/>
        <v>13800</v>
      </c>
      <c r="J553" s="64"/>
    </row>
    <row r="554" spans="1:10" ht="19.5" customHeight="1">
      <c r="A554" s="66">
        <v>543</v>
      </c>
      <c r="B554" s="44" t="s">
        <v>36</v>
      </c>
      <c r="C554" s="45" t="s">
        <v>1759</v>
      </c>
      <c r="D554" s="45" t="s">
        <v>1760</v>
      </c>
      <c r="E554" s="45" t="s">
        <v>1761</v>
      </c>
      <c r="F554" s="62">
        <v>2020</v>
      </c>
      <c r="G554" s="62">
        <v>1</v>
      </c>
      <c r="H554" s="63">
        <v>13500</v>
      </c>
      <c r="I554" s="63">
        <f t="shared" si="17"/>
        <v>13500</v>
      </c>
      <c r="J554" s="64"/>
    </row>
    <row r="555" spans="1:10" ht="19.5" customHeight="1">
      <c r="A555" s="66">
        <v>544</v>
      </c>
      <c r="B555" s="44" t="s">
        <v>36</v>
      </c>
      <c r="C555" s="45" t="s">
        <v>3369</v>
      </c>
      <c r="D555" s="45" t="s">
        <v>1762</v>
      </c>
      <c r="E555" s="45" t="s">
        <v>525</v>
      </c>
      <c r="F555" s="62">
        <v>2020</v>
      </c>
      <c r="G555" s="62">
        <v>1</v>
      </c>
      <c r="H555" s="63">
        <v>16800</v>
      </c>
      <c r="I555" s="63">
        <f t="shared" si="17"/>
        <v>16800</v>
      </c>
      <c r="J555" s="64"/>
    </row>
    <row r="556" spans="1:10" ht="19.5" customHeight="1">
      <c r="A556" s="66">
        <v>545</v>
      </c>
      <c r="B556" s="44" t="s">
        <v>36</v>
      </c>
      <c r="C556" s="45" t="s">
        <v>1763</v>
      </c>
      <c r="D556" s="45" t="s">
        <v>1762</v>
      </c>
      <c r="E556" s="45" t="s">
        <v>525</v>
      </c>
      <c r="F556" s="62">
        <v>2020</v>
      </c>
      <c r="G556" s="62">
        <v>1</v>
      </c>
      <c r="H556" s="63">
        <v>16800</v>
      </c>
      <c r="I556" s="63">
        <f t="shared" si="17"/>
        <v>16800</v>
      </c>
      <c r="J556" s="64"/>
    </row>
    <row r="557" spans="1:10" ht="19.5" customHeight="1">
      <c r="A557" s="66">
        <v>546</v>
      </c>
      <c r="B557" s="44" t="s">
        <v>36</v>
      </c>
      <c r="C557" s="45" t="s">
        <v>1764</v>
      </c>
      <c r="D557" s="45" t="s">
        <v>1765</v>
      </c>
      <c r="E557" s="45" t="s">
        <v>457</v>
      </c>
      <c r="F557" s="62">
        <v>2020</v>
      </c>
      <c r="G557" s="62">
        <v>1</v>
      </c>
      <c r="H557" s="63">
        <v>12000</v>
      </c>
      <c r="I557" s="63">
        <f t="shared" si="17"/>
        <v>12000</v>
      </c>
      <c r="J557" s="64"/>
    </row>
    <row r="558" spans="1:10" ht="19.5" customHeight="1">
      <c r="A558" s="66">
        <v>547</v>
      </c>
      <c r="B558" s="44" t="s">
        <v>36</v>
      </c>
      <c r="C558" s="45" t="s">
        <v>1766</v>
      </c>
      <c r="D558" s="45" t="s">
        <v>1767</v>
      </c>
      <c r="E558" s="45" t="s">
        <v>20</v>
      </c>
      <c r="F558" s="62">
        <v>2020</v>
      </c>
      <c r="G558" s="62">
        <v>1</v>
      </c>
      <c r="H558" s="63">
        <v>11800</v>
      </c>
      <c r="I558" s="63">
        <f t="shared" si="17"/>
        <v>11800</v>
      </c>
      <c r="J558" s="64"/>
    </row>
    <row r="559" spans="1:10" ht="19.5" customHeight="1">
      <c r="A559" s="66">
        <v>548</v>
      </c>
      <c r="B559" s="44" t="s">
        <v>36</v>
      </c>
      <c r="C559" s="45" t="s">
        <v>1768</v>
      </c>
      <c r="D559" s="45" t="s">
        <v>1769</v>
      </c>
      <c r="E559" s="45" t="s">
        <v>20</v>
      </c>
      <c r="F559" s="62">
        <v>2020</v>
      </c>
      <c r="G559" s="62">
        <v>1</v>
      </c>
      <c r="H559" s="63">
        <v>13800</v>
      </c>
      <c r="I559" s="63">
        <f t="shared" si="17"/>
        <v>13800</v>
      </c>
      <c r="J559" s="64"/>
    </row>
    <row r="560" spans="1:10" ht="19.5" customHeight="1">
      <c r="A560" s="66">
        <v>549</v>
      </c>
      <c r="B560" s="44" t="s">
        <v>36</v>
      </c>
      <c r="C560" s="45" t="s">
        <v>1770</v>
      </c>
      <c r="D560" s="45" t="s">
        <v>1771</v>
      </c>
      <c r="E560" s="45" t="s">
        <v>20</v>
      </c>
      <c r="F560" s="62">
        <v>2020</v>
      </c>
      <c r="G560" s="62">
        <v>1</v>
      </c>
      <c r="H560" s="63">
        <v>13800</v>
      </c>
      <c r="I560" s="63">
        <f t="shared" si="17"/>
        <v>13800</v>
      </c>
      <c r="J560" s="64"/>
    </row>
    <row r="561" spans="1:10" ht="19.5" customHeight="1">
      <c r="A561" s="66">
        <v>550</v>
      </c>
      <c r="B561" s="44" t="s">
        <v>36</v>
      </c>
      <c r="C561" s="45" t="s">
        <v>1772</v>
      </c>
      <c r="D561" s="45" t="s">
        <v>1773</v>
      </c>
      <c r="E561" s="45" t="s">
        <v>20</v>
      </c>
      <c r="F561" s="62">
        <v>2020</v>
      </c>
      <c r="G561" s="62">
        <v>1</v>
      </c>
      <c r="H561" s="63">
        <v>8800</v>
      </c>
      <c r="I561" s="63">
        <f t="shared" si="17"/>
        <v>8800</v>
      </c>
      <c r="J561" s="64"/>
    </row>
    <row r="562" spans="1:10" ht="19.5" customHeight="1">
      <c r="A562" s="66">
        <v>551</v>
      </c>
      <c r="B562" s="44" t="s">
        <v>36</v>
      </c>
      <c r="C562" s="45" t="s">
        <v>1774</v>
      </c>
      <c r="D562" s="45" t="s">
        <v>1775</v>
      </c>
      <c r="E562" s="45" t="s">
        <v>1776</v>
      </c>
      <c r="F562" s="62">
        <v>2020</v>
      </c>
      <c r="G562" s="62">
        <v>1</v>
      </c>
      <c r="H562" s="63">
        <v>15000</v>
      </c>
      <c r="I562" s="63">
        <f t="shared" si="17"/>
        <v>15000</v>
      </c>
      <c r="J562" s="64"/>
    </row>
    <row r="563" spans="1:10" ht="19.5" customHeight="1">
      <c r="A563" s="66">
        <v>552</v>
      </c>
      <c r="B563" s="44" t="s">
        <v>36</v>
      </c>
      <c r="C563" s="45" t="s">
        <v>1777</v>
      </c>
      <c r="D563" s="45" t="s">
        <v>1778</v>
      </c>
      <c r="E563" s="45" t="s">
        <v>395</v>
      </c>
      <c r="F563" s="62">
        <v>2020</v>
      </c>
      <c r="G563" s="62">
        <v>1</v>
      </c>
      <c r="H563" s="63">
        <v>14000</v>
      </c>
      <c r="I563" s="63">
        <f t="shared" si="17"/>
        <v>14000</v>
      </c>
      <c r="J563" s="64"/>
    </row>
    <row r="564" spans="1:10" ht="19.5" customHeight="1">
      <c r="A564" s="66">
        <v>553</v>
      </c>
      <c r="B564" s="44" t="s">
        <v>36</v>
      </c>
      <c r="C564" s="45" t="s">
        <v>1779</v>
      </c>
      <c r="D564" s="45" t="s">
        <v>1780</v>
      </c>
      <c r="E564" s="45" t="s">
        <v>147</v>
      </c>
      <c r="F564" s="62">
        <v>2020</v>
      </c>
      <c r="G564" s="62">
        <v>1</v>
      </c>
      <c r="H564" s="63">
        <v>15000</v>
      </c>
      <c r="I564" s="63">
        <f t="shared" si="17"/>
        <v>15000</v>
      </c>
      <c r="J564" s="64"/>
    </row>
    <row r="565" spans="1:10" ht="19.5" customHeight="1">
      <c r="A565" s="66">
        <v>554</v>
      </c>
      <c r="B565" s="44" t="s">
        <v>36</v>
      </c>
      <c r="C565" s="45" t="s">
        <v>1781</v>
      </c>
      <c r="D565" s="45" t="s">
        <v>1782</v>
      </c>
      <c r="E565" s="45" t="s">
        <v>66</v>
      </c>
      <c r="F565" s="62">
        <v>2020</v>
      </c>
      <c r="G565" s="62">
        <v>1</v>
      </c>
      <c r="H565" s="63">
        <v>14800</v>
      </c>
      <c r="I565" s="63">
        <f t="shared" si="17"/>
        <v>14800</v>
      </c>
      <c r="J565" s="64"/>
    </row>
    <row r="566" spans="1:10" ht="19.5" customHeight="1">
      <c r="A566" s="66">
        <v>555</v>
      </c>
      <c r="B566" s="44" t="s">
        <v>36</v>
      </c>
      <c r="C566" s="45" t="s">
        <v>1783</v>
      </c>
      <c r="D566" s="45" t="s">
        <v>1784</v>
      </c>
      <c r="E566" s="45" t="s">
        <v>1785</v>
      </c>
      <c r="F566" s="62">
        <v>2020</v>
      </c>
      <c r="G566" s="62">
        <v>1</v>
      </c>
      <c r="H566" s="63">
        <v>14000</v>
      </c>
      <c r="I566" s="63">
        <f t="shared" si="17"/>
        <v>14000</v>
      </c>
      <c r="J566" s="64"/>
    </row>
    <row r="567" spans="1:10" ht="19.5" customHeight="1">
      <c r="A567" s="66">
        <v>556</v>
      </c>
      <c r="B567" s="44" t="s">
        <v>36</v>
      </c>
      <c r="C567" s="45" t="s">
        <v>1786</v>
      </c>
      <c r="D567" s="45" t="s">
        <v>1787</v>
      </c>
      <c r="E567" s="45" t="s">
        <v>1788</v>
      </c>
      <c r="F567" s="62">
        <v>2020</v>
      </c>
      <c r="G567" s="62">
        <v>1</v>
      </c>
      <c r="H567" s="63">
        <v>15000</v>
      </c>
      <c r="I567" s="63">
        <f t="shared" si="17"/>
        <v>15000</v>
      </c>
      <c r="J567" s="64"/>
    </row>
    <row r="568" spans="1:10" ht="19.5" customHeight="1">
      <c r="A568" s="66">
        <v>557</v>
      </c>
      <c r="B568" s="44" t="s">
        <v>36</v>
      </c>
      <c r="C568" s="45" t="s">
        <v>1789</v>
      </c>
      <c r="D568" s="45" t="s">
        <v>1790</v>
      </c>
      <c r="E568" s="45" t="s">
        <v>508</v>
      </c>
      <c r="F568" s="62">
        <v>2020</v>
      </c>
      <c r="G568" s="62">
        <v>1</v>
      </c>
      <c r="H568" s="63">
        <v>14000</v>
      </c>
      <c r="I568" s="63">
        <f t="shared" si="17"/>
        <v>14000</v>
      </c>
      <c r="J568" s="64"/>
    </row>
    <row r="569" spans="1:10" ht="19.5" customHeight="1">
      <c r="A569" s="66">
        <v>558</v>
      </c>
      <c r="B569" s="44" t="s">
        <v>36</v>
      </c>
      <c r="C569" s="45" t="s">
        <v>1791</v>
      </c>
      <c r="D569" s="45" t="s">
        <v>1792</v>
      </c>
      <c r="E569" s="45" t="s">
        <v>1793</v>
      </c>
      <c r="F569" s="62">
        <v>2020</v>
      </c>
      <c r="G569" s="62">
        <v>1</v>
      </c>
      <c r="H569" s="63">
        <v>13000</v>
      </c>
      <c r="I569" s="63">
        <f t="shared" si="17"/>
        <v>13000</v>
      </c>
      <c r="J569" s="64"/>
    </row>
    <row r="570" spans="1:10" ht="19.5" customHeight="1">
      <c r="A570" s="66">
        <v>559</v>
      </c>
      <c r="B570" s="44" t="s">
        <v>36</v>
      </c>
      <c r="C570" s="45" t="s">
        <v>1794</v>
      </c>
      <c r="D570" s="45" t="s">
        <v>1795</v>
      </c>
      <c r="E570" s="45" t="s">
        <v>407</v>
      </c>
      <c r="F570" s="62">
        <v>2020</v>
      </c>
      <c r="G570" s="62">
        <v>1</v>
      </c>
      <c r="H570" s="63">
        <v>15000</v>
      </c>
      <c r="I570" s="63">
        <f t="shared" si="17"/>
        <v>15000</v>
      </c>
      <c r="J570" s="64"/>
    </row>
    <row r="571" spans="1:10" ht="19.5" customHeight="1">
      <c r="A571" s="66">
        <v>560</v>
      </c>
      <c r="B571" s="44" t="s">
        <v>36</v>
      </c>
      <c r="C571" s="45" t="s">
        <v>1796</v>
      </c>
      <c r="D571" s="45" t="s">
        <v>1797</v>
      </c>
      <c r="E571" s="45" t="s">
        <v>407</v>
      </c>
      <c r="F571" s="62">
        <v>2020</v>
      </c>
      <c r="G571" s="62">
        <v>1</v>
      </c>
      <c r="H571" s="63">
        <v>15000</v>
      </c>
      <c r="I571" s="63">
        <f t="shared" si="17"/>
        <v>15000</v>
      </c>
      <c r="J571" s="64"/>
    </row>
    <row r="572" spans="1:10" ht="19.5" customHeight="1">
      <c r="A572" s="66">
        <v>561</v>
      </c>
      <c r="B572" s="44" t="s">
        <v>36</v>
      </c>
      <c r="C572" s="45" t="s">
        <v>1798</v>
      </c>
      <c r="D572" s="45" t="s">
        <v>1799</v>
      </c>
      <c r="E572" s="45" t="s">
        <v>1800</v>
      </c>
      <c r="F572" s="62">
        <v>2020</v>
      </c>
      <c r="G572" s="62">
        <v>1</v>
      </c>
      <c r="H572" s="63">
        <v>19000</v>
      </c>
      <c r="I572" s="63">
        <f t="shared" si="17"/>
        <v>19000</v>
      </c>
      <c r="J572" s="64"/>
    </row>
    <row r="573" spans="1:10" ht="19.5" customHeight="1">
      <c r="A573" s="66">
        <v>562</v>
      </c>
      <c r="B573" s="44" t="s">
        <v>36</v>
      </c>
      <c r="C573" s="45" t="s">
        <v>1801</v>
      </c>
      <c r="D573" s="45" t="s">
        <v>1802</v>
      </c>
      <c r="E573" s="45" t="s">
        <v>230</v>
      </c>
      <c r="F573" s="62">
        <v>2020</v>
      </c>
      <c r="G573" s="62">
        <v>1</v>
      </c>
      <c r="H573" s="63">
        <v>14800</v>
      </c>
      <c r="I573" s="63">
        <f t="shared" si="17"/>
        <v>14800</v>
      </c>
      <c r="J573" s="64"/>
    </row>
    <row r="574" spans="1:10" ht="19.5" customHeight="1">
      <c r="A574" s="66">
        <v>563</v>
      </c>
      <c r="B574" s="44" t="s">
        <v>36</v>
      </c>
      <c r="C574" s="45" t="s">
        <v>1803</v>
      </c>
      <c r="D574" s="45" t="s">
        <v>1804</v>
      </c>
      <c r="E574" s="45" t="s">
        <v>685</v>
      </c>
      <c r="F574" s="62">
        <v>2020</v>
      </c>
      <c r="G574" s="62">
        <v>1</v>
      </c>
      <c r="H574" s="63">
        <v>13000</v>
      </c>
      <c r="I574" s="63">
        <f t="shared" si="17"/>
        <v>13000</v>
      </c>
      <c r="J574" s="64"/>
    </row>
    <row r="575" spans="1:10" ht="19.5" customHeight="1">
      <c r="A575" s="66">
        <v>564</v>
      </c>
      <c r="B575" s="44" t="s">
        <v>36</v>
      </c>
      <c r="C575" s="45" t="s">
        <v>1805</v>
      </c>
      <c r="D575" s="45" t="s">
        <v>1806</v>
      </c>
      <c r="E575" s="45" t="s">
        <v>685</v>
      </c>
      <c r="F575" s="62">
        <v>2020</v>
      </c>
      <c r="G575" s="62">
        <v>1</v>
      </c>
      <c r="H575" s="63">
        <v>14000</v>
      </c>
      <c r="I575" s="63">
        <f t="shared" si="17"/>
        <v>14000</v>
      </c>
      <c r="J575" s="64"/>
    </row>
    <row r="576" spans="1:10" ht="19.5" customHeight="1">
      <c r="A576" s="66">
        <v>565</v>
      </c>
      <c r="B576" s="44" t="s">
        <v>36</v>
      </c>
      <c r="C576" s="45" t="s">
        <v>1807</v>
      </c>
      <c r="D576" s="45" t="s">
        <v>1808</v>
      </c>
      <c r="E576" s="45" t="s">
        <v>18</v>
      </c>
      <c r="F576" s="62">
        <v>2020</v>
      </c>
      <c r="G576" s="62">
        <v>1</v>
      </c>
      <c r="H576" s="63">
        <v>16000</v>
      </c>
      <c r="I576" s="63">
        <f t="shared" si="17"/>
        <v>16000</v>
      </c>
      <c r="J576" s="64"/>
    </row>
    <row r="577" spans="1:10" ht="19.5" customHeight="1">
      <c r="A577" s="66">
        <v>566</v>
      </c>
      <c r="B577" s="44" t="s">
        <v>36</v>
      </c>
      <c r="C577" s="45" t="s">
        <v>1809</v>
      </c>
      <c r="D577" s="45" t="s">
        <v>1810</v>
      </c>
      <c r="E577" s="45" t="s">
        <v>18</v>
      </c>
      <c r="F577" s="62">
        <v>2020</v>
      </c>
      <c r="G577" s="62">
        <v>1</v>
      </c>
      <c r="H577" s="63">
        <v>13000</v>
      </c>
      <c r="I577" s="63">
        <f t="shared" si="17"/>
        <v>13000</v>
      </c>
      <c r="J577" s="64"/>
    </row>
    <row r="578" spans="1:10" ht="19.5" customHeight="1">
      <c r="A578" s="66">
        <v>567</v>
      </c>
      <c r="B578" s="44" t="s">
        <v>36</v>
      </c>
      <c r="C578" s="45" t="s">
        <v>1811</v>
      </c>
      <c r="D578" s="45" t="s">
        <v>1812</v>
      </c>
      <c r="E578" s="45" t="s">
        <v>35</v>
      </c>
      <c r="F578" s="62">
        <v>2020</v>
      </c>
      <c r="G578" s="62">
        <v>1</v>
      </c>
      <c r="H578" s="63">
        <v>11800</v>
      </c>
      <c r="I578" s="63">
        <f t="shared" ref="I578:I637" si="18">G578*H578</f>
        <v>11800</v>
      </c>
      <c r="J578" s="64"/>
    </row>
    <row r="579" spans="1:10" ht="19.5" customHeight="1">
      <c r="A579" s="66">
        <v>568</v>
      </c>
      <c r="B579" s="44" t="s">
        <v>36</v>
      </c>
      <c r="C579" s="45" t="s">
        <v>1813</v>
      </c>
      <c r="D579" s="45" t="s">
        <v>1814</v>
      </c>
      <c r="E579" s="45" t="s">
        <v>35</v>
      </c>
      <c r="F579" s="62">
        <v>2020</v>
      </c>
      <c r="G579" s="62">
        <v>1</v>
      </c>
      <c r="H579" s="63">
        <v>14800</v>
      </c>
      <c r="I579" s="63">
        <f t="shared" si="18"/>
        <v>14800</v>
      </c>
      <c r="J579" s="64"/>
    </row>
    <row r="580" spans="1:10" ht="19.5" customHeight="1">
      <c r="A580" s="66">
        <v>569</v>
      </c>
      <c r="B580" s="44" t="s">
        <v>36</v>
      </c>
      <c r="C580" s="45" t="s">
        <v>1815</v>
      </c>
      <c r="D580" s="45" t="s">
        <v>1816</v>
      </c>
      <c r="E580" s="45" t="s">
        <v>35</v>
      </c>
      <c r="F580" s="62">
        <v>2020</v>
      </c>
      <c r="G580" s="62">
        <v>1</v>
      </c>
      <c r="H580" s="63">
        <v>11000</v>
      </c>
      <c r="I580" s="63">
        <f t="shared" si="18"/>
        <v>11000</v>
      </c>
      <c r="J580" s="64"/>
    </row>
    <row r="581" spans="1:10" ht="19.5" customHeight="1">
      <c r="A581" s="66">
        <v>570</v>
      </c>
      <c r="B581" s="44" t="s">
        <v>36</v>
      </c>
      <c r="C581" s="45" t="s">
        <v>1817</v>
      </c>
      <c r="D581" s="45" t="s">
        <v>1818</v>
      </c>
      <c r="E581" s="45" t="s">
        <v>35</v>
      </c>
      <c r="F581" s="62">
        <v>2020</v>
      </c>
      <c r="G581" s="62">
        <v>1</v>
      </c>
      <c r="H581" s="63">
        <v>12800</v>
      </c>
      <c r="I581" s="63">
        <f t="shared" si="18"/>
        <v>12800</v>
      </c>
      <c r="J581" s="64"/>
    </row>
    <row r="582" spans="1:10" ht="19.5" customHeight="1">
      <c r="A582" s="66">
        <v>571</v>
      </c>
      <c r="B582" s="44" t="s">
        <v>36</v>
      </c>
      <c r="C582" s="45" t="s">
        <v>1819</v>
      </c>
      <c r="D582" s="45" t="s">
        <v>371</v>
      </c>
      <c r="E582" s="45" t="s">
        <v>399</v>
      </c>
      <c r="F582" s="62">
        <v>2020</v>
      </c>
      <c r="G582" s="62">
        <v>1</v>
      </c>
      <c r="H582" s="63">
        <v>14000</v>
      </c>
      <c r="I582" s="63">
        <f t="shared" si="18"/>
        <v>14000</v>
      </c>
      <c r="J582" s="64"/>
    </row>
    <row r="583" spans="1:10" ht="19.5" customHeight="1">
      <c r="A583" s="66">
        <v>572</v>
      </c>
      <c r="B583" s="44" t="s">
        <v>36</v>
      </c>
      <c r="C583" s="45" t="s">
        <v>1820</v>
      </c>
      <c r="D583" s="45" t="s">
        <v>1821</v>
      </c>
      <c r="E583" s="45" t="s">
        <v>456</v>
      </c>
      <c r="F583" s="62">
        <v>2020</v>
      </c>
      <c r="G583" s="62">
        <v>1</v>
      </c>
      <c r="H583" s="63">
        <v>13500</v>
      </c>
      <c r="I583" s="63">
        <f t="shared" si="18"/>
        <v>13500</v>
      </c>
      <c r="J583" s="64"/>
    </row>
    <row r="584" spans="1:10" ht="19.5" customHeight="1">
      <c r="A584" s="66">
        <v>573</v>
      </c>
      <c r="B584" s="44" t="s">
        <v>36</v>
      </c>
      <c r="C584" s="45" t="s">
        <v>1822</v>
      </c>
      <c r="D584" s="45" t="s">
        <v>1823</v>
      </c>
      <c r="E584" s="45" t="s">
        <v>456</v>
      </c>
      <c r="F584" s="62">
        <v>2020</v>
      </c>
      <c r="G584" s="62">
        <v>1</v>
      </c>
      <c r="H584" s="63">
        <v>13500</v>
      </c>
      <c r="I584" s="63">
        <f t="shared" si="18"/>
        <v>13500</v>
      </c>
      <c r="J584" s="64"/>
    </row>
    <row r="585" spans="1:10" ht="19.5" customHeight="1">
      <c r="A585" s="66">
        <v>574</v>
      </c>
      <c r="B585" s="44" t="s">
        <v>36</v>
      </c>
      <c r="C585" s="45" t="s">
        <v>1824</v>
      </c>
      <c r="D585" s="45" t="s">
        <v>1825</v>
      </c>
      <c r="E585" s="45" t="s">
        <v>456</v>
      </c>
      <c r="F585" s="62">
        <v>2020</v>
      </c>
      <c r="G585" s="62">
        <v>1</v>
      </c>
      <c r="H585" s="63">
        <v>14000</v>
      </c>
      <c r="I585" s="63">
        <f t="shared" si="18"/>
        <v>14000</v>
      </c>
      <c r="J585" s="64"/>
    </row>
    <row r="586" spans="1:10" ht="19.5" customHeight="1">
      <c r="A586" s="66">
        <v>575</v>
      </c>
      <c r="B586" s="44" t="s">
        <v>36</v>
      </c>
      <c r="C586" s="45" t="s">
        <v>1826</v>
      </c>
      <c r="D586" s="45" t="s">
        <v>1825</v>
      </c>
      <c r="E586" s="45" t="s">
        <v>456</v>
      </c>
      <c r="F586" s="62">
        <v>2020</v>
      </c>
      <c r="G586" s="62">
        <v>1</v>
      </c>
      <c r="H586" s="63">
        <v>14000</v>
      </c>
      <c r="I586" s="63">
        <f t="shared" si="18"/>
        <v>14000</v>
      </c>
      <c r="J586" s="64"/>
    </row>
    <row r="587" spans="1:10" ht="19.5" customHeight="1">
      <c r="A587" s="66">
        <v>576</v>
      </c>
      <c r="B587" s="44" t="s">
        <v>36</v>
      </c>
      <c r="C587" s="45" t="s">
        <v>1827</v>
      </c>
      <c r="D587" s="45" t="s">
        <v>1828</v>
      </c>
      <c r="E587" s="45" t="s">
        <v>456</v>
      </c>
      <c r="F587" s="62">
        <v>2020</v>
      </c>
      <c r="G587" s="62">
        <v>1</v>
      </c>
      <c r="H587" s="63">
        <v>13000</v>
      </c>
      <c r="I587" s="63">
        <f t="shared" si="18"/>
        <v>13000</v>
      </c>
      <c r="J587" s="64"/>
    </row>
    <row r="588" spans="1:10" ht="19.5" customHeight="1">
      <c r="A588" s="66">
        <v>577</v>
      </c>
      <c r="B588" s="44" t="s">
        <v>36</v>
      </c>
      <c r="C588" s="45" t="s">
        <v>1829</v>
      </c>
      <c r="D588" s="45" t="s">
        <v>1830</v>
      </c>
      <c r="E588" s="45" t="s">
        <v>19</v>
      </c>
      <c r="F588" s="62">
        <v>2020</v>
      </c>
      <c r="G588" s="62">
        <v>1</v>
      </c>
      <c r="H588" s="63">
        <v>13000</v>
      </c>
      <c r="I588" s="63">
        <f t="shared" si="18"/>
        <v>13000</v>
      </c>
      <c r="J588" s="64"/>
    </row>
    <row r="589" spans="1:10" ht="19.5" customHeight="1">
      <c r="A589" s="66">
        <v>578</v>
      </c>
      <c r="B589" s="44" t="s">
        <v>36</v>
      </c>
      <c r="C589" s="45" t="s">
        <v>1831</v>
      </c>
      <c r="D589" s="45" t="s">
        <v>1832</v>
      </c>
      <c r="E589" s="45" t="s">
        <v>19</v>
      </c>
      <c r="F589" s="62">
        <v>2020</v>
      </c>
      <c r="G589" s="62">
        <v>1</v>
      </c>
      <c r="H589" s="63">
        <v>16000</v>
      </c>
      <c r="I589" s="63">
        <f t="shared" si="18"/>
        <v>16000</v>
      </c>
      <c r="J589" s="64"/>
    </row>
    <row r="590" spans="1:10" ht="19.5" customHeight="1">
      <c r="A590" s="66">
        <v>579</v>
      </c>
      <c r="B590" s="44" t="s">
        <v>36</v>
      </c>
      <c r="C590" s="45" t="s">
        <v>1833</v>
      </c>
      <c r="D590" s="45" t="s">
        <v>1834</v>
      </c>
      <c r="E590" s="45" t="s">
        <v>19</v>
      </c>
      <c r="F590" s="62">
        <v>2020</v>
      </c>
      <c r="G590" s="62">
        <v>1</v>
      </c>
      <c r="H590" s="63">
        <v>15000</v>
      </c>
      <c r="I590" s="63">
        <f t="shared" si="18"/>
        <v>15000</v>
      </c>
      <c r="J590" s="64"/>
    </row>
    <row r="591" spans="1:10" ht="19.5" customHeight="1">
      <c r="A591" s="66">
        <v>580</v>
      </c>
      <c r="B591" s="44" t="s">
        <v>36</v>
      </c>
      <c r="C591" s="45" t="s">
        <v>1835</v>
      </c>
      <c r="D591" s="45" t="s">
        <v>1836</v>
      </c>
      <c r="E591" s="45" t="s">
        <v>484</v>
      </c>
      <c r="F591" s="62">
        <v>2020</v>
      </c>
      <c r="G591" s="62">
        <v>1</v>
      </c>
      <c r="H591" s="63">
        <v>15000</v>
      </c>
      <c r="I591" s="63">
        <f t="shared" si="18"/>
        <v>15000</v>
      </c>
      <c r="J591" s="64"/>
    </row>
    <row r="592" spans="1:10" ht="19.5" customHeight="1">
      <c r="A592" s="66">
        <v>581</v>
      </c>
      <c r="B592" s="44" t="s">
        <v>36</v>
      </c>
      <c r="C592" s="45" t="s">
        <v>1837</v>
      </c>
      <c r="D592" s="45" t="s">
        <v>1838</v>
      </c>
      <c r="E592" s="45" t="s">
        <v>169</v>
      </c>
      <c r="F592" s="62">
        <v>2020</v>
      </c>
      <c r="G592" s="62">
        <v>1</v>
      </c>
      <c r="H592" s="63">
        <v>15000</v>
      </c>
      <c r="I592" s="63">
        <f t="shared" si="18"/>
        <v>15000</v>
      </c>
      <c r="J592" s="64"/>
    </row>
    <row r="593" spans="1:10" ht="19.5" customHeight="1">
      <c r="A593" s="66">
        <v>582</v>
      </c>
      <c r="B593" s="44" t="s">
        <v>36</v>
      </c>
      <c r="C593" s="45" t="s">
        <v>1839</v>
      </c>
      <c r="D593" s="45" t="s">
        <v>524</v>
      </c>
      <c r="E593" s="45" t="s">
        <v>394</v>
      </c>
      <c r="F593" s="62">
        <v>2020</v>
      </c>
      <c r="G593" s="62">
        <v>1</v>
      </c>
      <c r="H593" s="63">
        <v>15500</v>
      </c>
      <c r="I593" s="63">
        <f t="shared" si="18"/>
        <v>15500</v>
      </c>
      <c r="J593" s="64"/>
    </row>
    <row r="594" spans="1:10" ht="19.5" customHeight="1">
      <c r="A594" s="66">
        <v>583</v>
      </c>
      <c r="B594" s="44" t="s">
        <v>36</v>
      </c>
      <c r="C594" s="45" t="s">
        <v>1840</v>
      </c>
      <c r="D594" s="45" t="s">
        <v>1841</v>
      </c>
      <c r="E594" s="45" t="s">
        <v>542</v>
      </c>
      <c r="F594" s="62">
        <v>2020</v>
      </c>
      <c r="G594" s="62">
        <v>1</v>
      </c>
      <c r="H594" s="63">
        <v>17000</v>
      </c>
      <c r="I594" s="63">
        <f t="shared" si="18"/>
        <v>17000</v>
      </c>
      <c r="J594" s="64"/>
    </row>
    <row r="595" spans="1:10" ht="19.5" customHeight="1">
      <c r="A595" s="66">
        <v>584</v>
      </c>
      <c r="B595" s="44" t="s">
        <v>36</v>
      </c>
      <c r="C595" s="45" t="s">
        <v>1842</v>
      </c>
      <c r="D595" s="45" t="s">
        <v>1843</v>
      </c>
      <c r="E595" s="45" t="s">
        <v>542</v>
      </c>
      <c r="F595" s="62">
        <v>2020</v>
      </c>
      <c r="G595" s="62">
        <v>1</v>
      </c>
      <c r="H595" s="63">
        <v>13000</v>
      </c>
      <c r="I595" s="63">
        <f t="shared" si="18"/>
        <v>13000</v>
      </c>
      <c r="J595" s="64"/>
    </row>
    <row r="596" spans="1:10" ht="19.5" customHeight="1">
      <c r="A596" s="66">
        <v>585</v>
      </c>
      <c r="B596" s="44" t="s">
        <v>36</v>
      </c>
      <c r="C596" s="45" t="s">
        <v>1844</v>
      </c>
      <c r="D596" s="45" t="s">
        <v>1845</v>
      </c>
      <c r="E596" s="45" t="s">
        <v>1846</v>
      </c>
      <c r="F596" s="62">
        <v>2020</v>
      </c>
      <c r="G596" s="62">
        <v>1</v>
      </c>
      <c r="H596" s="63">
        <v>13000</v>
      </c>
      <c r="I596" s="63">
        <f t="shared" si="18"/>
        <v>13000</v>
      </c>
      <c r="J596" s="64"/>
    </row>
    <row r="597" spans="1:10" ht="19.5" customHeight="1">
      <c r="A597" s="66">
        <v>586</v>
      </c>
      <c r="B597" s="44" t="s">
        <v>36</v>
      </c>
      <c r="C597" s="45" t="s">
        <v>1848</v>
      </c>
      <c r="D597" s="45" t="s">
        <v>1849</v>
      </c>
      <c r="E597" s="45" t="s">
        <v>1847</v>
      </c>
      <c r="F597" s="62">
        <v>2020</v>
      </c>
      <c r="G597" s="62">
        <v>1</v>
      </c>
      <c r="H597" s="63">
        <v>15000</v>
      </c>
      <c r="I597" s="63">
        <f t="shared" si="18"/>
        <v>15000</v>
      </c>
      <c r="J597" s="64"/>
    </row>
    <row r="598" spans="1:10" ht="19.5" customHeight="1">
      <c r="A598" s="66">
        <v>587</v>
      </c>
      <c r="B598" s="44" t="s">
        <v>36</v>
      </c>
      <c r="C598" s="45" t="s">
        <v>1850</v>
      </c>
      <c r="D598" s="45" t="s">
        <v>1851</v>
      </c>
      <c r="E598" s="45" t="s">
        <v>483</v>
      </c>
      <c r="F598" s="62">
        <v>2020</v>
      </c>
      <c r="G598" s="62">
        <v>1</v>
      </c>
      <c r="H598" s="63">
        <v>12000</v>
      </c>
      <c r="I598" s="63">
        <f t="shared" si="18"/>
        <v>12000</v>
      </c>
      <c r="J598" s="64"/>
    </row>
    <row r="599" spans="1:10" ht="19.5" customHeight="1">
      <c r="A599" s="66">
        <v>588</v>
      </c>
      <c r="B599" s="44" t="s">
        <v>36</v>
      </c>
      <c r="C599" s="45" t="s">
        <v>1852</v>
      </c>
      <c r="D599" s="45" t="s">
        <v>1853</v>
      </c>
      <c r="E599" s="45" t="s">
        <v>483</v>
      </c>
      <c r="F599" s="62">
        <v>2020</v>
      </c>
      <c r="G599" s="62">
        <v>1</v>
      </c>
      <c r="H599" s="63">
        <v>13000</v>
      </c>
      <c r="I599" s="63">
        <f t="shared" si="18"/>
        <v>13000</v>
      </c>
      <c r="J599" s="64"/>
    </row>
    <row r="600" spans="1:10" ht="19.5" customHeight="1">
      <c r="A600" s="66">
        <v>589</v>
      </c>
      <c r="B600" s="44" t="s">
        <v>36</v>
      </c>
      <c r="C600" s="45" t="s">
        <v>1854</v>
      </c>
      <c r="D600" s="45" t="s">
        <v>1855</v>
      </c>
      <c r="E600" s="45" t="s">
        <v>483</v>
      </c>
      <c r="F600" s="62">
        <v>2020</v>
      </c>
      <c r="G600" s="62">
        <v>1</v>
      </c>
      <c r="H600" s="63">
        <v>14800</v>
      </c>
      <c r="I600" s="63">
        <f t="shared" si="18"/>
        <v>14800</v>
      </c>
      <c r="J600" s="64"/>
    </row>
    <row r="601" spans="1:10" ht="19.5" customHeight="1">
      <c r="A601" s="66">
        <v>590</v>
      </c>
      <c r="B601" s="44" t="s">
        <v>36</v>
      </c>
      <c r="C601" s="45" t="s">
        <v>1856</v>
      </c>
      <c r="D601" s="45" t="s">
        <v>1857</v>
      </c>
      <c r="E601" s="45" t="s">
        <v>483</v>
      </c>
      <c r="F601" s="62">
        <v>2020</v>
      </c>
      <c r="G601" s="62">
        <v>1</v>
      </c>
      <c r="H601" s="63">
        <v>13000</v>
      </c>
      <c r="I601" s="63">
        <f t="shared" si="18"/>
        <v>13000</v>
      </c>
      <c r="J601" s="64"/>
    </row>
    <row r="602" spans="1:10" ht="19.5" customHeight="1">
      <c r="A602" s="66">
        <v>591</v>
      </c>
      <c r="B602" s="44" t="s">
        <v>36</v>
      </c>
      <c r="C602" s="45" t="s">
        <v>1858</v>
      </c>
      <c r="D602" s="45" t="s">
        <v>1859</v>
      </c>
      <c r="E602" s="45" t="s">
        <v>1860</v>
      </c>
      <c r="F602" s="62">
        <v>2020</v>
      </c>
      <c r="G602" s="62">
        <v>1</v>
      </c>
      <c r="H602" s="63">
        <v>13500</v>
      </c>
      <c r="I602" s="63">
        <f t="shared" si="18"/>
        <v>13500</v>
      </c>
      <c r="J602" s="64"/>
    </row>
    <row r="603" spans="1:10" ht="19.5" customHeight="1">
      <c r="A603" s="66">
        <v>592</v>
      </c>
      <c r="B603" s="44" t="s">
        <v>36</v>
      </c>
      <c r="C603" s="45" t="s">
        <v>1861</v>
      </c>
      <c r="D603" s="45" t="s">
        <v>1862</v>
      </c>
      <c r="E603" s="45" t="s">
        <v>1863</v>
      </c>
      <c r="F603" s="62">
        <v>2020</v>
      </c>
      <c r="G603" s="62">
        <v>1</v>
      </c>
      <c r="H603" s="63">
        <v>12900</v>
      </c>
      <c r="I603" s="63">
        <f t="shared" si="18"/>
        <v>12900</v>
      </c>
      <c r="J603" s="64"/>
    </row>
    <row r="604" spans="1:10" ht="19.5" customHeight="1">
      <c r="A604" s="66">
        <v>593</v>
      </c>
      <c r="B604" s="44" t="s">
        <v>36</v>
      </c>
      <c r="C604" s="45" t="s">
        <v>1864</v>
      </c>
      <c r="D604" s="45" t="s">
        <v>1865</v>
      </c>
      <c r="E604" s="45" t="s">
        <v>60</v>
      </c>
      <c r="F604" s="62">
        <v>2020</v>
      </c>
      <c r="G604" s="62">
        <v>1</v>
      </c>
      <c r="H604" s="63">
        <v>15000</v>
      </c>
      <c r="I604" s="63">
        <f t="shared" si="18"/>
        <v>15000</v>
      </c>
      <c r="J604" s="64"/>
    </row>
    <row r="605" spans="1:10" ht="19.5" customHeight="1">
      <c r="A605" s="66">
        <v>594</v>
      </c>
      <c r="B605" s="44" t="s">
        <v>36</v>
      </c>
      <c r="C605" s="45" t="s">
        <v>1866</v>
      </c>
      <c r="D605" s="45" t="s">
        <v>1867</v>
      </c>
      <c r="E605" s="45" t="s">
        <v>60</v>
      </c>
      <c r="F605" s="62">
        <v>2020</v>
      </c>
      <c r="G605" s="62">
        <v>1</v>
      </c>
      <c r="H605" s="63">
        <v>13000</v>
      </c>
      <c r="I605" s="63">
        <f t="shared" si="18"/>
        <v>13000</v>
      </c>
      <c r="J605" s="64"/>
    </row>
    <row r="606" spans="1:10" ht="19.5" customHeight="1">
      <c r="A606" s="66">
        <v>595</v>
      </c>
      <c r="B606" s="44" t="s">
        <v>36</v>
      </c>
      <c r="C606" s="45" t="s">
        <v>1868</v>
      </c>
      <c r="D606" s="45" t="s">
        <v>1869</v>
      </c>
      <c r="E606" s="45" t="s">
        <v>534</v>
      </c>
      <c r="F606" s="62">
        <v>2020</v>
      </c>
      <c r="G606" s="62">
        <v>1</v>
      </c>
      <c r="H606" s="63">
        <v>13800</v>
      </c>
      <c r="I606" s="63">
        <f t="shared" si="18"/>
        <v>13800</v>
      </c>
      <c r="J606" s="64"/>
    </row>
    <row r="607" spans="1:10" ht="19.5" customHeight="1">
      <c r="A607" s="66">
        <v>596</v>
      </c>
      <c r="B607" s="44" t="s">
        <v>36</v>
      </c>
      <c r="C607" s="45" t="s">
        <v>1870</v>
      </c>
      <c r="D607" s="45" t="s">
        <v>1871</v>
      </c>
      <c r="E607" s="45" t="s">
        <v>67</v>
      </c>
      <c r="F607" s="62">
        <v>2020</v>
      </c>
      <c r="G607" s="62">
        <v>1</v>
      </c>
      <c r="H607" s="63">
        <v>14000</v>
      </c>
      <c r="I607" s="63">
        <f t="shared" si="18"/>
        <v>14000</v>
      </c>
      <c r="J607" s="64"/>
    </row>
    <row r="608" spans="1:10" ht="19.5" customHeight="1">
      <c r="A608" s="66">
        <v>597</v>
      </c>
      <c r="B608" s="44" t="s">
        <v>36</v>
      </c>
      <c r="C608" s="45" t="s">
        <v>1872</v>
      </c>
      <c r="D608" s="45" t="s">
        <v>1873</v>
      </c>
      <c r="E608" s="45" t="s">
        <v>67</v>
      </c>
      <c r="F608" s="62">
        <v>2020</v>
      </c>
      <c r="G608" s="62">
        <v>1</v>
      </c>
      <c r="H608" s="63">
        <v>14000</v>
      </c>
      <c r="I608" s="63">
        <f t="shared" si="18"/>
        <v>14000</v>
      </c>
      <c r="J608" s="64"/>
    </row>
    <row r="609" spans="1:10" ht="19.5" customHeight="1">
      <c r="A609" s="66">
        <v>598</v>
      </c>
      <c r="B609" s="44" t="s">
        <v>36</v>
      </c>
      <c r="C609" s="45" t="s">
        <v>1874</v>
      </c>
      <c r="D609" s="45" t="s">
        <v>1875</v>
      </c>
      <c r="E609" s="45" t="s">
        <v>400</v>
      </c>
      <c r="F609" s="62">
        <v>2020</v>
      </c>
      <c r="G609" s="62">
        <v>1</v>
      </c>
      <c r="H609" s="63">
        <v>14800</v>
      </c>
      <c r="I609" s="63">
        <f t="shared" si="18"/>
        <v>14800</v>
      </c>
      <c r="J609" s="64"/>
    </row>
    <row r="610" spans="1:10" ht="19.5" customHeight="1">
      <c r="A610" s="66">
        <v>599</v>
      </c>
      <c r="B610" s="44" t="s">
        <v>36</v>
      </c>
      <c r="C610" s="45" t="s">
        <v>1876</v>
      </c>
      <c r="D610" s="45" t="s">
        <v>1875</v>
      </c>
      <c r="E610" s="45" t="s">
        <v>400</v>
      </c>
      <c r="F610" s="62">
        <v>2020</v>
      </c>
      <c r="G610" s="62">
        <v>1</v>
      </c>
      <c r="H610" s="63">
        <v>14800</v>
      </c>
      <c r="I610" s="63">
        <f t="shared" si="18"/>
        <v>14800</v>
      </c>
      <c r="J610" s="64"/>
    </row>
    <row r="611" spans="1:10" ht="19.5" customHeight="1">
      <c r="A611" s="66">
        <v>600</v>
      </c>
      <c r="B611" s="44" t="s">
        <v>36</v>
      </c>
      <c r="C611" s="45" t="s">
        <v>1877</v>
      </c>
      <c r="D611" s="45" t="s">
        <v>1878</v>
      </c>
      <c r="E611" s="45" t="s">
        <v>1879</v>
      </c>
      <c r="F611" s="62">
        <v>2020</v>
      </c>
      <c r="G611" s="62">
        <v>1</v>
      </c>
      <c r="H611" s="63">
        <v>18000</v>
      </c>
      <c r="I611" s="63">
        <f t="shared" si="18"/>
        <v>18000</v>
      </c>
      <c r="J611" s="64"/>
    </row>
    <row r="612" spans="1:10" ht="19.5" customHeight="1">
      <c r="A612" s="66">
        <v>601</v>
      </c>
      <c r="B612" s="44" t="s">
        <v>36</v>
      </c>
      <c r="C612" s="45" t="s">
        <v>1880</v>
      </c>
      <c r="D612" s="45" t="s">
        <v>1881</v>
      </c>
      <c r="E612" s="45" t="s">
        <v>190</v>
      </c>
      <c r="F612" s="62">
        <v>2020</v>
      </c>
      <c r="G612" s="62">
        <v>1</v>
      </c>
      <c r="H612" s="63">
        <v>12800</v>
      </c>
      <c r="I612" s="63">
        <f t="shared" si="18"/>
        <v>12800</v>
      </c>
      <c r="J612" s="64"/>
    </row>
    <row r="613" spans="1:10" ht="19.5" customHeight="1">
      <c r="A613" s="66">
        <v>602</v>
      </c>
      <c r="B613" s="44" t="s">
        <v>36</v>
      </c>
      <c r="C613" s="45" t="s">
        <v>1882</v>
      </c>
      <c r="D613" s="45" t="s">
        <v>1883</v>
      </c>
      <c r="E613" s="45" t="s">
        <v>1884</v>
      </c>
      <c r="F613" s="62">
        <v>2020</v>
      </c>
      <c r="G613" s="62">
        <v>1</v>
      </c>
      <c r="H613" s="63">
        <v>9900</v>
      </c>
      <c r="I613" s="63">
        <f t="shared" si="18"/>
        <v>9900</v>
      </c>
      <c r="J613" s="64"/>
    </row>
    <row r="614" spans="1:10" ht="19.5" customHeight="1">
      <c r="A614" s="66">
        <v>603</v>
      </c>
      <c r="B614" s="44" t="s">
        <v>36</v>
      </c>
      <c r="C614" s="45" t="s">
        <v>1885</v>
      </c>
      <c r="D614" s="45" t="s">
        <v>1886</v>
      </c>
      <c r="E614" s="45" t="s">
        <v>533</v>
      </c>
      <c r="F614" s="62">
        <v>2020</v>
      </c>
      <c r="G614" s="62">
        <v>1</v>
      </c>
      <c r="H614" s="63">
        <v>16800</v>
      </c>
      <c r="I614" s="63">
        <f t="shared" si="18"/>
        <v>16800</v>
      </c>
      <c r="J614" s="64"/>
    </row>
    <row r="615" spans="1:10" ht="19.5" customHeight="1">
      <c r="A615" s="66">
        <v>604</v>
      </c>
      <c r="B615" s="44" t="s">
        <v>36</v>
      </c>
      <c r="C615" s="45" t="s">
        <v>1887</v>
      </c>
      <c r="D615" s="45" t="s">
        <v>1888</v>
      </c>
      <c r="E615" s="45" t="s">
        <v>506</v>
      </c>
      <c r="F615" s="62">
        <v>2020</v>
      </c>
      <c r="G615" s="62">
        <v>1</v>
      </c>
      <c r="H615" s="63">
        <v>13000</v>
      </c>
      <c r="I615" s="63">
        <f t="shared" si="18"/>
        <v>13000</v>
      </c>
      <c r="J615" s="64"/>
    </row>
    <row r="616" spans="1:10" ht="19.5" customHeight="1">
      <c r="A616" s="66">
        <v>605</v>
      </c>
      <c r="B616" s="44" t="s">
        <v>36</v>
      </c>
      <c r="C616" s="45" t="s">
        <v>426</v>
      </c>
      <c r="D616" s="45" t="s">
        <v>1889</v>
      </c>
      <c r="E616" s="45" t="s">
        <v>180</v>
      </c>
      <c r="F616" s="62">
        <v>2020</v>
      </c>
      <c r="G616" s="62">
        <v>1</v>
      </c>
      <c r="H616" s="63">
        <v>13000</v>
      </c>
      <c r="I616" s="63">
        <f t="shared" si="18"/>
        <v>13000</v>
      </c>
      <c r="J616" s="64"/>
    </row>
    <row r="617" spans="1:10" ht="19.5" customHeight="1">
      <c r="A617" s="66">
        <v>606</v>
      </c>
      <c r="B617" s="44" t="s">
        <v>36</v>
      </c>
      <c r="C617" s="45" t="s">
        <v>1890</v>
      </c>
      <c r="D617" s="45" t="s">
        <v>1891</v>
      </c>
      <c r="E617" s="45" t="s">
        <v>180</v>
      </c>
      <c r="F617" s="62">
        <v>2020</v>
      </c>
      <c r="G617" s="62">
        <v>1</v>
      </c>
      <c r="H617" s="63">
        <v>15000</v>
      </c>
      <c r="I617" s="63">
        <f t="shared" si="18"/>
        <v>15000</v>
      </c>
      <c r="J617" s="64"/>
    </row>
    <row r="618" spans="1:10" ht="19.5" customHeight="1">
      <c r="A618" s="66">
        <v>607</v>
      </c>
      <c r="B618" s="44" t="s">
        <v>36</v>
      </c>
      <c r="C618" s="45" t="s">
        <v>1892</v>
      </c>
      <c r="D618" s="45" t="s">
        <v>1893</v>
      </c>
      <c r="E618" s="45" t="s">
        <v>180</v>
      </c>
      <c r="F618" s="62">
        <v>2020</v>
      </c>
      <c r="G618" s="62">
        <v>1</v>
      </c>
      <c r="H618" s="63">
        <v>11000</v>
      </c>
      <c r="I618" s="63">
        <f t="shared" si="18"/>
        <v>11000</v>
      </c>
      <c r="J618" s="64"/>
    </row>
    <row r="619" spans="1:10" ht="19.5" customHeight="1">
      <c r="A619" s="66">
        <v>608</v>
      </c>
      <c r="B619" s="44" t="s">
        <v>36</v>
      </c>
      <c r="C619" s="45" t="s">
        <v>1894</v>
      </c>
      <c r="D619" s="45" t="s">
        <v>1895</v>
      </c>
      <c r="E619" s="45" t="s">
        <v>1896</v>
      </c>
      <c r="F619" s="62">
        <v>2020</v>
      </c>
      <c r="G619" s="62">
        <v>1</v>
      </c>
      <c r="H619" s="63">
        <v>13000</v>
      </c>
      <c r="I619" s="63">
        <f t="shared" si="18"/>
        <v>13000</v>
      </c>
      <c r="J619" s="64"/>
    </row>
    <row r="620" spans="1:10" ht="19.5" customHeight="1">
      <c r="A620" s="66">
        <v>609</v>
      </c>
      <c r="B620" s="44" t="s">
        <v>36</v>
      </c>
      <c r="C620" s="45" t="s">
        <v>1897</v>
      </c>
      <c r="D620" s="45" t="s">
        <v>1898</v>
      </c>
      <c r="E620" s="45" t="s">
        <v>497</v>
      </c>
      <c r="F620" s="62">
        <v>2020</v>
      </c>
      <c r="G620" s="62">
        <v>1</v>
      </c>
      <c r="H620" s="63">
        <v>11500</v>
      </c>
      <c r="I620" s="63">
        <f t="shared" si="18"/>
        <v>11500</v>
      </c>
      <c r="J620" s="64"/>
    </row>
    <row r="621" spans="1:10" ht="19.5" customHeight="1">
      <c r="A621" s="66">
        <v>610</v>
      </c>
      <c r="B621" s="44" t="s">
        <v>36</v>
      </c>
      <c r="C621" s="45" t="s">
        <v>1899</v>
      </c>
      <c r="D621" s="45" t="s">
        <v>1900</v>
      </c>
      <c r="E621" s="45" t="s">
        <v>39</v>
      </c>
      <c r="F621" s="62">
        <v>2020</v>
      </c>
      <c r="G621" s="62">
        <v>1</v>
      </c>
      <c r="H621" s="63">
        <v>15000</v>
      </c>
      <c r="I621" s="63">
        <f t="shared" si="18"/>
        <v>15000</v>
      </c>
      <c r="J621" s="64"/>
    </row>
    <row r="622" spans="1:10" ht="19.5" customHeight="1">
      <c r="A622" s="66">
        <v>611</v>
      </c>
      <c r="B622" s="44" t="s">
        <v>36</v>
      </c>
      <c r="C622" s="45" t="s">
        <v>1901</v>
      </c>
      <c r="D622" s="45" t="s">
        <v>1900</v>
      </c>
      <c r="E622" s="45" t="s">
        <v>39</v>
      </c>
      <c r="F622" s="62">
        <v>2020</v>
      </c>
      <c r="G622" s="62">
        <v>1</v>
      </c>
      <c r="H622" s="63">
        <v>15000</v>
      </c>
      <c r="I622" s="63">
        <f t="shared" si="18"/>
        <v>15000</v>
      </c>
      <c r="J622" s="64"/>
    </row>
    <row r="623" spans="1:10" ht="19.5" customHeight="1">
      <c r="A623" s="66">
        <v>612</v>
      </c>
      <c r="B623" s="44" t="s">
        <v>36</v>
      </c>
      <c r="C623" s="45" t="s">
        <v>1902</v>
      </c>
      <c r="D623" s="45" t="s">
        <v>1403</v>
      </c>
      <c r="E623" s="45" t="s">
        <v>39</v>
      </c>
      <c r="F623" s="62">
        <v>2020</v>
      </c>
      <c r="G623" s="62">
        <v>1</v>
      </c>
      <c r="H623" s="63">
        <v>14000</v>
      </c>
      <c r="I623" s="63">
        <f t="shared" si="18"/>
        <v>14000</v>
      </c>
      <c r="J623" s="64"/>
    </row>
    <row r="624" spans="1:10" ht="19.5" customHeight="1">
      <c r="A624" s="66">
        <v>613</v>
      </c>
      <c r="B624" s="44" t="s">
        <v>36</v>
      </c>
      <c r="C624" s="45" t="s">
        <v>1903</v>
      </c>
      <c r="D624" s="45" t="s">
        <v>1904</v>
      </c>
      <c r="E624" s="45" t="s">
        <v>373</v>
      </c>
      <c r="F624" s="62">
        <v>2020</v>
      </c>
      <c r="G624" s="62">
        <v>1</v>
      </c>
      <c r="H624" s="63">
        <v>14000</v>
      </c>
      <c r="I624" s="63">
        <f t="shared" si="18"/>
        <v>14000</v>
      </c>
      <c r="J624" s="64"/>
    </row>
    <row r="625" spans="1:10" ht="19.5" customHeight="1">
      <c r="A625" s="66">
        <v>614</v>
      </c>
      <c r="B625" s="44" t="s">
        <v>36</v>
      </c>
      <c r="C625" s="45" t="s">
        <v>1905</v>
      </c>
      <c r="D625" s="45" t="s">
        <v>1906</v>
      </c>
      <c r="E625" s="45" t="s">
        <v>373</v>
      </c>
      <c r="F625" s="62">
        <v>2020</v>
      </c>
      <c r="G625" s="62">
        <v>1</v>
      </c>
      <c r="H625" s="63">
        <v>15800</v>
      </c>
      <c r="I625" s="63">
        <f t="shared" si="18"/>
        <v>15800</v>
      </c>
      <c r="J625" s="64"/>
    </row>
    <row r="626" spans="1:10" ht="19.5" customHeight="1">
      <c r="A626" s="66">
        <v>615</v>
      </c>
      <c r="B626" s="44" t="s">
        <v>36</v>
      </c>
      <c r="C626" s="45" t="s">
        <v>1907</v>
      </c>
      <c r="D626" s="45" t="s">
        <v>1908</v>
      </c>
      <c r="E626" s="45" t="s">
        <v>373</v>
      </c>
      <c r="F626" s="62">
        <v>2020</v>
      </c>
      <c r="G626" s="62">
        <v>1</v>
      </c>
      <c r="H626" s="63">
        <v>14800</v>
      </c>
      <c r="I626" s="63">
        <f t="shared" si="18"/>
        <v>14800</v>
      </c>
      <c r="J626" s="64"/>
    </row>
    <row r="627" spans="1:10" ht="19.5" customHeight="1">
      <c r="A627" s="66">
        <v>616</v>
      </c>
      <c r="B627" s="44" t="s">
        <v>36</v>
      </c>
      <c r="C627" s="45" t="s">
        <v>1909</v>
      </c>
      <c r="D627" s="45" t="s">
        <v>1910</v>
      </c>
      <c r="E627" s="45" t="s">
        <v>1911</v>
      </c>
      <c r="F627" s="62">
        <v>2020</v>
      </c>
      <c r="G627" s="62">
        <v>1</v>
      </c>
      <c r="H627" s="63">
        <v>15000</v>
      </c>
      <c r="I627" s="63">
        <f t="shared" si="18"/>
        <v>15000</v>
      </c>
      <c r="J627" s="64"/>
    </row>
    <row r="628" spans="1:10" ht="19.5" customHeight="1">
      <c r="A628" s="66">
        <v>617</v>
      </c>
      <c r="B628" s="44" t="s">
        <v>36</v>
      </c>
      <c r="C628" s="45" t="s">
        <v>1912</v>
      </c>
      <c r="D628" s="45" t="s">
        <v>1913</v>
      </c>
      <c r="E628" s="45" t="s">
        <v>24</v>
      </c>
      <c r="F628" s="62">
        <v>2020</v>
      </c>
      <c r="G628" s="62">
        <v>1</v>
      </c>
      <c r="H628" s="63">
        <v>13500</v>
      </c>
      <c r="I628" s="63">
        <f t="shared" si="18"/>
        <v>13500</v>
      </c>
      <c r="J628" s="64"/>
    </row>
    <row r="629" spans="1:10" ht="19.5" customHeight="1">
      <c r="A629" s="66">
        <v>618</v>
      </c>
      <c r="B629" s="44" t="s">
        <v>36</v>
      </c>
      <c r="C629" s="45" t="s">
        <v>1914</v>
      </c>
      <c r="D629" s="45" t="s">
        <v>1915</v>
      </c>
      <c r="E629" s="45" t="s">
        <v>24</v>
      </c>
      <c r="F629" s="62">
        <v>2020</v>
      </c>
      <c r="G629" s="62">
        <v>1</v>
      </c>
      <c r="H629" s="63">
        <v>14000</v>
      </c>
      <c r="I629" s="63">
        <f t="shared" si="18"/>
        <v>14000</v>
      </c>
      <c r="J629" s="64"/>
    </row>
    <row r="630" spans="1:10" ht="19.5" customHeight="1">
      <c r="A630" s="66">
        <v>619</v>
      </c>
      <c r="B630" s="44" t="s">
        <v>36</v>
      </c>
      <c r="C630" s="45" t="s">
        <v>1916</v>
      </c>
      <c r="D630" s="45" t="s">
        <v>1917</v>
      </c>
      <c r="E630" s="45" t="s">
        <v>422</v>
      </c>
      <c r="F630" s="62">
        <v>2020</v>
      </c>
      <c r="G630" s="62">
        <v>1</v>
      </c>
      <c r="H630" s="63">
        <v>13000</v>
      </c>
      <c r="I630" s="63">
        <f t="shared" si="18"/>
        <v>13000</v>
      </c>
      <c r="J630" s="64"/>
    </row>
    <row r="631" spans="1:10" ht="19.5" customHeight="1">
      <c r="A631" s="66">
        <v>620</v>
      </c>
      <c r="B631" s="44" t="s">
        <v>36</v>
      </c>
      <c r="C631" s="45" t="s">
        <v>1918</v>
      </c>
      <c r="D631" s="45" t="s">
        <v>1919</v>
      </c>
      <c r="E631" s="45" t="s">
        <v>422</v>
      </c>
      <c r="F631" s="62">
        <v>2020</v>
      </c>
      <c r="G631" s="62">
        <v>1</v>
      </c>
      <c r="H631" s="63">
        <v>13000</v>
      </c>
      <c r="I631" s="63">
        <f t="shared" si="18"/>
        <v>13000</v>
      </c>
      <c r="J631" s="64"/>
    </row>
    <row r="632" spans="1:10" ht="19.5" customHeight="1">
      <c r="A632" s="66">
        <v>621</v>
      </c>
      <c r="B632" s="44" t="s">
        <v>36</v>
      </c>
      <c r="C632" s="45" t="s">
        <v>1920</v>
      </c>
      <c r="D632" s="45" t="s">
        <v>1921</v>
      </c>
      <c r="E632" s="45" t="s">
        <v>1922</v>
      </c>
      <c r="F632" s="62">
        <v>2020</v>
      </c>
      <c r="G632" s="62">
        <v>1</v>
      </c>
      <c r="H632" s="63">
        <v>15000</v>
      </c>
      <c r="I632" s="63">
        <f t="shared" si="18"/>
        <v>15000</v>
      </c>
      <c r="J632" s="64"/>
    </row>
    <row r="633" spans="1:10" ht="19.5" customHeight="1">
      <c r="A633" s="66">
        <v>622</v>
      </c>
      <c r="B633" s="44" t="s">
        <v>36</v>
      </c>
      <c r="C633" s="45" t="s">
        <v>1923</v>
      </c>
      <c r="D633" s="45" t="s">
        <v>1924</v>
      </c>
      <c r="E633" s="45" t="s">
        <v>435</v>
      </c>
      <c r="F633" s="62">
        <v>2020</v>
      </c>
      <c r="G633" s="62">
        <v>1</v>
      </c>
      <c r="H633" s="63">
        <v>9900</v>
      </c>
      <c r="I633" s="63">
        <f t="shared" si="18"/>
        <v>9900</v>
      </c>
      <c r="J633" s="64"/>
    </row>
    <row r="634" spans="1:10" ht="19.5" customHeight="1">
      <c r="A634" s="66">
        <v>623</v>
      </c>
      <c r="B634" s="44" t="s">
        <v>36</v>
      </c>
      <c r="C634" s="45" t="s">
        <v>1925</v>
      </c>
      <c r="D634" s="45" t="s">
        <v>1926</v>
      </c>
      <c r="E634" s="45" t="s">
        <v>1927</v>
      </c>
      <c r="F634" s="62">
        <v>2020</v>
      </c>
      <c r="G634" s="62">
        <v>1</v>
      </c>
      <c r="H634" s="63">
        <v>12000</v>
      </c>
      <c r="I634" s="63">
        <f t="shared" si="18"/>
        <v>12000</v>
      </c>
      <c r="J634" s="64"/>
    </row>
    <row r="635" spans="1:10" ht="19.5" customHeight="1">
      <c r="A635" s="66">
        <v>624</v>
      </c>
      <c r="B635" s="44" t="s">
        <v>36</v>
      </c>
      <c r="C635" s="45" t="s">
        <v>1928</v>
      </c>
      <c r="D635" s="45" t="s">
        <v>1929</v>
      </c>
      <c r="E635" s="45" t="s">
        <v>1930</v>
      </c>
      <c r="F635" s="62">
        <v>2020</v>
      </c>
      <c r="G635" s="62">
        <v>1</v>
      </c>
      <c r="H635" s="63">
        <v>13000</v>
      </c>
      <c r="I635" s="63">
        <f t="shared" si="18"/>
        <v>13000</v>
      </c>
      <c r="J635" s="64"/>
    </row>
    <row r="636" spans="1:10" ht="19.5" customHeight="1">
      <c r="A636" s="66">
        <v>625</v>
      </c>
      <c r="B636" s="44" t="s">
        <v>36</v>
      </c>
      <c r="C636" s="45" t="s">
        <v>1931</v>
      </c>
      <c r="D636" s="45" t="s">
        <v>1932</v>
      </c>
      <c r="E636" s="45" t="s">
        <v>408</v>
      </c>
      <c r="F636" s="62">
        <v>2020</v>
      </c>
      <c r="G636" s="62">
        <v>1</v>
      </c>
      <c r="H636" s="63">
        <v>15000</v>
      </c>
      <c r="I636" s="63">
        <f t="shared" si="18"/>
        <v>15000</v>
      </c>
      <c r="J636" s="64"/>
    </row>
    <row r="637" spans="1:10" ht="19.5" customHeight="1">
      <c r="A637" s="66">
        <v>626</v>
      </c>
      <c r="B637" s="44" t="s">
        <v>36</v>
      </c>
      <c r="C637" s="45" t="s">
        <v>1933</v>
      </c>
      <c r="D637" s="45" t="s">
        <v>1934</v>
      </c>
      <c r="E637" s="45" t="s">
        <v>233</v>
      </c>
      <c r="F637" s="62">
        <v>2020</v>
      </c>
      <c r="G637" s="62">
        <v>1</v>
      </c>
      <c r="H637" s="63">
        <v>16000</v>
      </c>
      <c r="I637" s="63">
        <f t="shared" si="18"/>
        <v>16000</v>
      </c>
      <c r="J637" s="64"/>
    </row>
    <row r="638" spans="1:10" ht="19.5" customHeight="1">
      <c r="A638" s="66">
        <v>627</v>
      </c>
      <c r="B638" s="44" t="s">
        <v>36</v>
      </c>
      <c r="C638" s="45" t="s">
        <v>1935</v>
      </c>
      <c r="D638" s="45" t="s">
        <v>1936</v>
      </c>
      <c r="E638" s="45" t="s">
        <v>1937</v>
      </c>
      <c r="F638" s="62">
        <v>2020</v>
      </c>
      <c r="G638" s="62">
        <v>1</v>
      </c>
      <c r="H638" s="63">
        <v>15000</v>
      </c>
      <c r="I638" s="63">
        <f t="shared" ref="I638:I686" si="19">G638*H638</f>
        <v>15000</v>
      </c>
      <c r="J638" s="64"/>
    </row>
    <row r="639" spans="1:10" ht="19.5" customHeight="1">
      <c r="A639" s="66">
        <v>628</v>
      </c>
      <c r="B639" s="44" t="s">
        <v>36</v>
      </c>
      <c r="C639" s="45" t="s">
        <v>1938</v>
      </c>
      <c r="D639" s="45" t="s">
        <v>1939</v>
      </c>
      <c r="E639" s="45" t="s">
        <v>1940</v>
      </c>
      <c r="F639" s="62">
        <v>2020</v>
      </c>
      <c r="G639" s="62">
        <v>1</v>
      </c>
      <c r="H639" s="63">
        <v>13800</v>
      </c>
      <c r="I639" s="63">
        <f t="shared" si="19"/>
        <v>13800</v>
      </c>
      <c r="J639" s="64"/>
    </row>
    <row r="640" spans="1:10" ht="19.5" customHeight="1">
      <c r="A640" s="66">
        <v>629</v>
      </c>
      <c r="B640" s="44" t="s">
        <v>36</v>
      </c>
      <c r="C640" s="45" t="s">
        <v>1941</v>
      </c>
      <c r="D640" s="45" t="s">
        <v>377</v>
      </c>
      <c r="E640" s="45" t="s">
        <v>178</v>
      </c>
      <c r="F640" s="62">
        <v>2020</v>
      </c>
      <c r="G640" s="62">
        <v>1</v>
      </c>
      <c r="H640" s="63">
        <v>13500</v>
      </c>
      <c r="I640" s="63">
        <f t="shared" si="19"/>
        <v>13500</v>
      </c>
      <c r="J640" s="64"/>
    </row>
    <row r="641" spans="1:10" ht="19.5" customHeight="1">
      <c r="A641" s="66">
        <v>630</v>
      </c>
      <c r="B641" s="44" t="s">
        <v>36</v>
      </c>
      <c r="C641" s="45" t="s">
        <v>1942</v>
      </c>
      <c r="D641" s="45" t="s">
        <v>1943</v>
      </c>
      <c r="E641" s="45" t="s">
        <v>710</v>
      </c>
      <c r="F641" s="62">
        <v>2020</v>
      </c>
      <c r="G641" s="62">
        <v>1</v>
      </c>
      <c r="H641" s="63">
        <v>13000</v>
      </c>
      <c r="I641" s="63">
        <f t="shared" si="19"/>
        <v>13000</v>
      </c>
      <c r="J641" s="64"/>
    </row>
    <row r="642" spans="1:10" ht="19.5" customHeight="1">
      <c r="A642" s="66">
        <v>631</v>
      </c>
      <c r="B642" s="44" t="s">
        <v>36</v>
      </c>
      <c r="C642" s="45" t="s">
        <v>1944</v>
      </c>
      <c r="D642" s="45" t="s">
        <v>1945</v>
      </c>
      <c r="E642" s="45" t="s">
        <v>412</v>
      </c>
      <c r="F642" s="62">
        <v>2020</v>
      </c>
      <c r="G642" s="62">
        <v>1</v>
      </c>
      <c r="H642" s="63">
        <v>15000</v>
      </c>
      <c r="I642" s="63">
        <f t="shared" si="19"/>
        <v>15000</v>
      </c>
      <c r="J642" s="64"/>
    </row>
    <row r="643" spans="1:10" ht="19.5" customHeight="1">
      <c r="A643" s="66">
        <v>632</v>
      </c>
      <c r="B643" s="44" t="s">
        <v>36</v>
      </c>
      <c r="C643" s="45" t="s">
        <v>1946</v>
      </c>
      <c r="D643" s="45" t="s">
        <v>1947</v>
      </c>
      <c r="E643" s="45" t="s">
        <v>412</v>
      </c>
      <c r="F643" s="62">
        <v>2020</v>
      </c>
      <c r="G643" s="62">
        <v>1</v>
      </c>
      <c r="H643" s="63">
        <v>14000</v>
      </c>
      <c r="I643" s="63">
        <f t="shared" si="19"/>
        <v>14000</v>
      </c>
      <c r="J643" s="64"/>
    </row>
    <row r="644" spans="1:10" ht="19.5" customHeight="1">
      <c r="A644" s="66">
        <v>633</v>
      </c>
      <c r="B644" s="44" t="s">
        <v>36</v>
      </c>
      <c r="C644" s="45" t="s">
        <v>1948</v>
      </c>
      <c r="D644" s="45" t="s">
        <v>1949</v>
      </c>
      <c r="E644" s="45" t="s">
        <v>386</v>
      </c>
      <c r="F644" s="62">
        <v>2020</v>
      </c>
      <c r="G644" s="62">
        <v>1</v>
      </c>
      <c r="H644" s="63">
        <v>16000</v>
      </c>
      <c r="I644" s="63">
        <f t="shared" si="19"/>
        <v>16000</v>
      </c>
      <c r="J644" s="64"/>
    </row>
    <row r="645" spans="1:10" ht="19.5" customHeight="1">
      <c r="A645" s="66">
        <v>634</v>
      </c>
      <c r="B645" s="44" t="s">
        <v>36</v>
      </c>
      <c r="C645" s="45" t="s">
        <v>1950</v>
      </c>
      <c r="D645" s="45" t="s">
        <v>1951</v>
      </c>
      <c r="E645" s="45" t="s">
        <v>1952</v>
      </c>
      <c r="F645" s="62">
        <v>2020</v>
      </c>
      <c r="G645" s="62">
        <v>1</v>
      </c>
      <c r="H645" s="63">
        <v>15000</v>
      </c>
      <c r="I645" s="63">
        <f t="shared" si="19"/>
        <v>15000</v>
      </c>
      <c r="J645" s="64"/>
    </row>
    <row r="646" spans="1:10" ht="19.5" customHeight="1">
      <c r="A646" s="66">
        <v>635</v>
      </c>
      <c r="B646" s="44" t="s">
        <v>36</v>
      </c>
      <c r="C646" s="45" t="s">
        <v>1953</v>
      </c>
      <c r="D646" s="45" t="s">
        <v>1954</v>
      </c>
      <c r="E646" s="45" t="s">
        <v>58</v>
      </c>
      <c r="F646" s="62">
        <v>2020</v>
      </c>
      <c r="G646" s="62">
        <v>1</v>
      </c>
      <c r="H646" s="63">
        <v>15000</v>
      </c>
      <c r="I646" s="63">
        <f t="shared" si="19"/>
        <v>15000</v>
      </c>
      <c r="J646" s="64"/>
    </row>
    <row r="647" spans="1:10" ht="19.5" customHeight="1">
      <c r="A647" s="66">
        <v>636</v>
      </c>
      <c r="B647" s="44" t="s">
        <v>36</v>
      </c>
      <c r="C647" s="45" t="s">
        <v>1955</v>
      </c>
      <c r="D647" s="45" t="s">
        <v>1956</v>
      </c>
      <c r="E647" s="45" t="s">
        <v>466</v>
      </c>
      <c r="F647" s="62">
        <v>2020</v>
      </c>
      <c r="G647" s="62">
        <v>1</v>
      </c>
      <c r="H647" s="63">
        <v>15000</v>
      </c>
      <c r="I647" s="63">
        <f t="shared" si="19"/>
        <v>15000</v>
      </c>
      <c r="J647" s="64"/>
    </row>
    <row r="648" spans="1:10" ht="19.5" customHeight="1">
      <c r="A648" s="66">
        <v>637</v>
      </c>
      <c r="B648" s="44" t="s">
        <v>36</v>
      </c>
      <c r="C648" s="45" t="s">
        <v>1957</v>
      </c>
      <c r="D648" s="45" t="s">
        <v>1958</v>
      </c>
      <c r="E648" s="45" t="s">
        <v>1959</v>
      </c>
      <c r="F648" s="62">
        <v>2020</v>
      </c>
      <c r="G648" s="62">
        <v>1</v>
      </c>
      <c r="H648" s="63">
        <v>12000</v>
      </c>
      <c r="I648" s="63">
        <f t="shared" si="19"/>
        <v>12000</v>
      </c>
      <c r="J648" s="64"/>
    </row>
    <row r="649" spans="1:10" ht="19.5" customHeight="1">
      <c r="A649" s="66">
        <v>638</v>
      </c>
      <c r="B649" s="44" t="s">
        <v>36</v>
      </c>
      <c r="C649" s="45" t="s">
        <v>1960</v>
      </c>
      <c r="D649" s="45" t="s">
        <v>1961</v>
      </c>
      <c r="E649" s="45" t="s">
        <v>1959</v>
      </c>
      <c r="F649" s="62">
        <v>2020</v>
      </c>
      <c r="G649" s="62">
        <v>1</v>
      </c>
      <c r="H649" s="63">
        <v>16000</v>
      </c>
      <c r="I649" s="63">
        <f t="shared" si="19"/>
        <v>16000</v>
      </c>
      <c r="J649" s="64"/>
    </row>
    <row r="650" spans="1:10" ht="19.5" customHeight="1">
      <c r="A650" s="66">
        <v>639</v>
      </c>
      <c r="B650" s="44" t="s">
        <v>36</v>
      </c>
      <c r="C650" s="45" t="s">
        <v>1962</v>
      </c>
      <c r="D650" s="45" t="s">
        <v>1963</v>
      </c>
      <c r="E650" s="45" t="s">
        <v>1964</v>
      </c>
      <c r="F650" s="62">
        <v>2020</v>
      </c>
      <c r="G650" s="62">
        <v>1</v>
      </c>
      <c r="H650" s="63">
        <v>15000</v>
      </c>
      <c r="I650" s="63">
        <f t="shared" si="19"/>
        <v>15000</v>
      </c>
      <c r="J650" s="64"/>
    </row>
    <row r="651" spans="1:10" ht="19.5" customHeight="1">
      <c r="A651" s="66">
        <v>640</v>
      </c>
      <c r="B651" s="44" t="s">
        <v>36</v>
      </c>
      <c r="C651" s="45" t="s">
        <v>1965</v>
      </c>
      <c r="D651" s="45" t="s">
        <v>1966</v>
      </c>
      <c r="E651" s="45" t="s">
        <v>387</v>
      </c>
      <c r="F651" s="62">
        <v>2020</v>
      </c>
      <c r="G651" s="62">
        <v>1</v>
      </c>
      <c r="H651" s="63">
        <v>15000</v>
      </c>
      <c r="I651" s="63">
        <f t="shared" si="19"/>
        <v>15000</v>
      </c>
      <c r="J651" s="64"/>
    </row>
    <row r="652" spans="1:10" ht="19.5" customHeight="1">
      <c r="A652" s="66">
        <v>641</v>
      </c>
      <c r="B652" s="44" t="s">
        <v>36</v>
      </c>
      <c r="C652" s="45" t="s">
        <v>1967</v>
      </c>
      <c r="D652" s="45" t="s">
        <v>1968</v>
      </c>
      <c r="E652" s="45" t="s">
        <v>151</v>
      </c>
      <c r="F652" s="62">
        <v>2020</v>
      </c>
      <c r="G652" s="62">
        <v>1</v>
      </c>
      <c r="H652" s="63">
        <v>13800</v>
      </c>
      <c r="I652" s="63">
        <f t="shared" si="19"/>
        <v>13800</v>
      </c>
      <c r="J652" s="64"/>
    </row>
    <row r="653" spans="1:10" ht="19.5" customHeight="1">
      <c r="A653" s="66">
        <v>642</v>
      </c>
      <c r="B653" s="44" t="s">
        <v>36</v>
      </c>
      <c r="C653" s="45" t="s">
        <v>1969</v>
      </c>
      <c r="D653" s="45" t="s">
        <v>1970</v>
      </c>
      <c r="E653" s="45" t="s">
        <v>151</v>
      </c>
      <c r="F653" s="62">
        <v>2020</v>
      </c>
      <c r="G653" s="62">
        <v>1</v>
      </c>
      <c r="H653" s="63">
        <v>12000</v>
      </c>
      <c r="I653" s="63">
        <f t="shared" si="19"/>
        <v>12000</v>
      </c>
      <c r="J653" s="64"/>
    </row>
    <row r="654" spans="1:10" ht="19.5" customHeight="1">
      <c r="A654" s="66">
        <v>643</v>
      </c>
      <c r="B654" s="44" t="s">
        <v>36</v>
      </c>
      <c r="C654" s="45" t="s">
        <v>1971</v>
      </c>
      <c r="D654" s="45" t="s">
        <v>1972</v>
      </c>
      <c r="E654" s="45" t="s">
        <v>411</v>
      </c>
      <c r="F654" s="62">
        <v>2020</v>
      </c>
      <c r="G654" s="62">
        <v>1</v>
      </c>
      <c r="H654" s="63">
        <v>14000</v>
      </c>
      <c r="I654" s="63">
        <f t="shared" si="19"/>
        <v>14000</v>
      </c>
      <c r="J654" s="64"/>
    </row>
    <row r="655" spans="1:10" ht="19.5" customHeight="1">
      <c r="A655" s="66">
        <v>644</v>
      </c>
      <c r="B655" s="44" t="s">
        <v>36</v>
      </c>
      <c r="C655" s="45" t="s">
        <v>1973</v>
      </c>
      <c r="D655" s="45" t="s">
        <v>1974</v>
      </c>
      <c r="E655" s="45" t="s">
        <v>1272</v>
      </c>
      <c r="F655" s="62">
        <v>2020</v>
      </c>
      <c r="G655" s="62">
        <v>1</v>
      </c>
      <c r="H655" s="63">
        <v>15000</v>
      </c>
      <c r="I655" s="63">
        <f t="shared" si="19"/>
        <v>15000</v>
      </c>
      <c r="J655" s="64"/>
    </row>
    <row r="656" spans="1:10" ht="19.5" customHeight="1">
      <c r="A656" s="66">
        <v>645</v>
      </c>
      <c r="B656" s="44" t="s">
        <v>36</v>
      </c>
      <c r="C656" s="45" t="s">
        <v>1975</v>
      </c>
      <c r="D656" s="45" t="s">
        <v>1976</v>
      </c>
      <c r="E656" s="45" t="s">
        <v>1273</v>
      </c>
      <c r="F656" s="62">
        <v>2020</v>
      </c>
      <c r="G656" s="62">
        <v>1</v>
      </c>
      <c r="H656" s="63">
        <v>15000</v>
      </c>
      <c r="I656" s="63">
        <f t="shared" si="19"/>
        <v>15000</v>
      </c>
      <c r="J656" s="64"/>
    </row>
    <row r="657" spans="1:10" ht="19.5" customHeight="1">
      <c r="A657" s="66">
        <v>646</v>
      </c>
      <c r="B657" s="44" t="s">
        <v>36</v>
      </c>
      <c r="C657" s="45" t="s">
        <v>1977</v>
      </c>
      <c r="D657" s="45" t="s">
        <v>549</v>
      </c>
      <c r="E657" s="45" t="s">
        <v>455</v>
      </c>
      <c r="F657" s="62">
        <v>2020</v>
      </c>
      <c r="G657" s="62">
        <v>1</v>
      </c>
      <c r="H657" s="63">
        <v>15000</v>
      </c>
      <c r="I657" s="63">
        <f t="shared" si="19"/>
        <v>15000</v>
      </c>
      <c r="J657" s="64"/>
    </row>
    <row r="658" spans="1:10" ht="19.5" customHeight="1">
      <c r="A658" s="66">
        <v>647</v>
      </c>
      <c r="B658" s="44" t="s">
        <v>36</v>
      </c>
      <c r="C658" s="45" t="s">
        <v>1978</v>
      </c>
      <c r="D658" s="45" t="s">
        <v>1979</v>
      </c>
      <c r="E658" s="45" t="s">
        <v>1980</v>
      </c>
      <c r="F658" s="62">
        <v>2020</v>
      </c>
      <c r="G658" s="62">
        <v>1</v>
      </c>
      <c r="H658" s="63">
        <v>15000</v>
      </c>
      <c r="I658" s="63">
        <f t="shared" si="19"/>
        <v>15000</v>
      </c>
      <c r="J658" s="64"/>
    </row>
    <row r="659" spans="1:10" ht="19.5" customHeight="1">
      <c r="A659" s="66">
        <v>648</v>
      </c>
      <c r="B659" s="44" t="s">
        <v>36</v>
      </c>
      <c r="C659" s="45" t="s">
        <v>1981</v>
      </c>
      <c r="D659" s="45" t="s">
        <v>1982</v>
      </c>
      <c r="E659" s="45" t="s">
        <v>1983</v>
      </c>
      <c r="F659" s="62">
        <v>2020</v>
      </c>
      <c r="G659" s="62">
        <v>1</v>
      </c>
      <c r="H659" s="63">
        <v>13500</v>
      </c>
      <c r="I659" s="63">
        <f t="shared" si="19"/>
        <v>13500</v>
      </c>
      <c r="J659" s="64"/>
    </row>
    <row r="660" spans="1:10" ht="19.5" customHeight="1">
      <c r="A660" s="66">
        <v>649</v>
      </c>
      <c r="B660" s="44" t="s">
        <v>36</v>
      </c>
      <c r="C660" s="45" t="s">
        <v>1984</v>
      </c>
      <c r="D660" s="45" t="s">
        <v>1985</v>
      </c>
      <c r="E660" s="45" t="s">
        <v>1983</v>
      </c>
      <c r="F660" s="62">
        <v>2020</v>
      </c>
      <c r="G660" s="62">
        <v>1</v>
      </c>
      <c r="H660" s="63">
        <v>13500</v>
      </c>
      <c r="I660" s="63">
        <f t="shared" si="19"/>
        <v>13500</v>
      </c>
      <c r="J660" s="64"/>
    </row>
    <row r="661" spans="1:10" ht="19.5" customHeight="1">
      <c r="A661" s="66">
        <v>650</v>
      </c>
      <c r="B661" s="44" t="s">
        <v>36</v>
      </c>
      <c r="C661" s="45" t="s">
        <v>1986</v>
      </c>
      <c r="D661" s="45" t="s">
        <v>1987</v>
      </c>
      <c r="E661" s="45" t="s">
        <v>548</v>
      </c>
      <c r="F661" s="62">
        <v>2020</v>
      </c>
      <c r="G661" s="62">
        <v>1</v>
      </c>
      <c r="H661" s="63">
        <v>13800</v>
      </c>
      <c r="I661" s="63">
        <f t="shared" si="19"/>
        <v>13800</v>
      </c>
      <c r="J661" s="64"/>
    </row>
    <row r="662" spans="1:10" ht="19.5" customHeight="1">
      <c r="A662" s="66">
        <v>651</v>
      </c>
      <c r="B662" s="44" t="s">
        <v>36</v>
      </c>
      <c r="C662" s="45" t="s">
        <v>1988</v>
      </c>
      <c r="D662" s="45" t="s">
        <v>1989</v>
      </c>
      <c r="E662" s="45" t="s">
        <v>425</v>
      </c>
      <c r="F662" s="62">
        <v>2020</v>
      </c>
      <c r="G662" s="62">
        <v>1</v>
      </c>
      <c r="H662" s="63">
        <v>16000</v>
      </c>
      <c r="I662" s="63">
        <f t="shared" si="19"/>
        <v>16000</v>
      </c>
      <c r="J662" s="64"/>
    </row>
    <row r="663" spans="1:10" ht="19.5" customHeight="1">
      <c r="A663" s="66">
        <v>652</v>
      </c>
      <c r="B663" s="44" t="s">
        <v>36</v>
      </c>
      <c r="C663" s="45" t="s">
        <v>1990</v>
      </c>
      <c r="D663" s="45" t="s">
        <v>480</v>
      </c>
      <c r="E663" s="45" t="s">
        <v>425</v>
      </c>
      <c r="F663" s="62">
        <v>2020</v>
      </c>
      <c r="G663" s="62">
        <v>1</v>
      </c>
      <c r="H663" s="63">
        <v>15000</v>
      </c>
      <c r="I663" s="63">
        <f t="shared" si="19"/>
        <v>15000</v>
      </c>
      <c r="J663" s="64"/>
    </row>
    <row r="664" spans="1:10" ht="19.5" customHeight="1">
      <c r="A664" s="66">
        <v>653</v>
      </c>
      <c r="B664" s="44" t="s">
        <v>36</v>
      </c>
      <c r="C664" s="45" t="s">
        <v>1991</v>
      </c>
      <c r="D664" s="45" t="s">
        <v>1992</v>
      </c>
      <c r="E664" s="45" t="s">
        <v>1993</v>
      </c>
      <c r="F664" s="62">
        <v>2020</v>
      </c>
      <c r="G664" s="62">
        <v>1</v>
      </c>
      <c r="H664" s="63">
        <v>15000</v>
      </c>
      <c r="I664" s="63">
        <f t="shared" si="19"/>
        <v>15000</v>
      </c>
      <c r="J664" s="64"/>
    </row>
    <row r="665" spans="1:10" ht="19.5" customHeight="1">
      <c r="A665" s="66">
        <v>654</v>
      </c>
      <c r="B665" s="44" t="s">
        <v>36</v>
      </c>
      <c r="C665" s="45" t="s">
        <v>1994</v>
      </c>
      <c r="D665" s="45" t="s">
        <v>1995</v>
      </c>
      <c r="E665" s="45" t="s">
        <v>393</v>
      </c>
      <c r="F665" s="62">
        <v>2020</v>
      </c>
      <c r="G665" s="62">
        <v>1</v>
      </c>
      <c r="H665" s="63">
        <v>14000</v>
      </c>
      <c r="I665" s="63">
        <f t="shared" si="19"/>
        <v>14000</v>
      </c>
      <c r="J665" s="64"/>
    </row>
    <row r="666" spans="1:10" ht="19.5" customHeight="1">
      <c r="A666" s="66">
        <v>655</v>
      </c>
      <c r="B666" s="44" t="s">
        <v>36</v>
      </c>
      <c r="C666" s="45" t="s">
        <v>1996</v>
      </c>
      <c r="D666" s="45" t="s">
        <v>1997</v>
      </c>
      <c r="E666" s="45" t="s">
        <v>393</v>
      </c>
      <c r="F666" s="62">
        <v>2020</v>
      </c>
      <c r="G666" s="62">
        <v>1</v>
      </c>
      <c r="H666" s="63">
        <v>14000</v>
      </c>
      <c r="I666" s="63">
        <f t="shared" si="19"/>
        <v>14000</v>
      </c>
      <c r="J666" s="64"/>
    </row>
    <row r="667" spans="1:10" ht="19.5" customHeight="1">
      <c r="A667" s="66">
        <v>656</v>
      </c>
      <c r="B667" s="44" t="s">
        <v>36</v>
      </c>
      <c r="C667" s="45" t="s">
        <v>1998</v>
      </c>
      <c r="D667" s="45" t="s">
        <v>1999</v>
      </c>
      <c r="E667" s="45" t="s">
        <v>2000</v>
      </c>
      <c r="F667" s="62">
        <v>2020</v>
      </c>
      <c r="G667" s="62">
        <v>1</v>
      </c>
      <c r="H667" s="63">
        <v>13800</v>
      </c>
      <c r="I667" s="63">
        <f t="shared" si="19"/>
        <v>13800</v>
      </c>
      <c r="J667" s="64"/>
    </row>
    <row r="668" spans="1:10" ht="19.5" customHeight="1">
      <c r="A668" s="66">
        <v>657</v>
      </c>
      <c r="B668" s="44" t="s">
        <v>36</v>
      </c>
      <c r="C668" s="45" t="s">
        <v>2001</v>
      </c>
      <c r="D668" s="45" t="s">
        <v>2002</v>
      </c>
      <c r="E668" s="45" t="s">
        <v>401</v>
      </c>
      <c r="F668" s="62">
        <v>2020</v>
      </c>
      <c r="G668" s="62">
        <v>1</v>
      </c>
      <c r="H668" s="63">
        <v>13800</v>
      </c>
      <c r="I668" s="63">
        <f t="shared" si="19"/>
        <v>13800</v>
      </c>
      <c r="J668" s="64"/>
    </row>
    <row r="669" spans="1:10" ht="19.5" customHeight="1">
      <c r="A669" s="66">
        <v>658</v>
      </c>
      <c r="B669" s="44" t="s">
        <v>36</v>
      </c>
      <c r="C669" s="45" t="s">
        <v>2003</v>
      </c>
      <c r="D669" s="45" t="s">
        <v>2004</v>
      </c>
      <c r="E669" s="45" t="s">
        <v>2005</v>
      </c>
      <c r="F669" s="62">
        <v>2020</v>
      </c>
      <c r="G669" s="62">
        <v>1</v>
      </c>
      <c r="H669" s="63">
        <v>13000</v>
      </c>
      <c r="I669" s="63">
        <f t="shared" si="19"/>
        <v>13000</v>
      </c>
      <c r="J669" s="64"/>
    </row>
    <row r="670" spans="1:10" ht="19.5" customHeight="1">
      <c r="A670" s="66">
        <v>659</v>
      </c>
      <c r="B670" s="44" t="s">
        <v>36</v>
      </c>
      <c r="C670" s="45" t="s">
        <v>2006</v>
      </c>
      <c r="D670" s="45" t="s">
        <v>2007</v>
      </c>
      <c r="E670" s="45" t="s">
        <v>531</v>
      </c>
      <c r="F670" s="62">
        <v>2020</v>
      </c>
      <c r="G670" s="62">
        <v>1</v>
      </c>
      <c r="H670" s="63">
        <v>13000</v>
      </c>
      <c r="I670" s="63">
        <f t="shared" si="19"/>
        <v>13000</v>
      </c>
      <c r="J670" s="64"/>
    </row>
    <row r="671" spans="1:10" ht="19.5" customHeight="1">
      <c r="A671" s="66">
        <v>660</v>
      </c>
      <c r="B671" s="44" t="s">
        <v>36</v>
      </c>
      <c r="C671" s="45" t="s">
        <v>2008</v>
      </c>
      <c r="D671" s="45" t="s">
        <v>2009</v>
      </c>
      <c r="E671" s="45" t="s">
        <v>531</v>
      </c>
      <c r="F671" s="62">
        <v>2020</v>
      </c>
      <c r="G671" s="62">
        <v>1</v>
      </c>
      <c r="H671" s="63">
        <v>14000</v>
      </c>
      <c r="I671" s="63">
        <f t="shared" si="19"/>
        <v>14000</v>
      </c>
      <c r="J671" s="64"/>
    </row>
    <row r="672" spans="1:10" ht="19.5" customHeight="1">
      <c r="A672" s="66">
        <v>661</v>
      </c>
      <c r="B672" s="44" t="s">
        <v>36</v>
      </c>
      <c r="C672" s="45" t="s">
        <v>2010</v>
      </c>
      <c r="D672" s="45" t="s">
        <v>2011</v>
      </c>
      <c r="E672" s="45" t="s">
        <v>531</v>
      </c>
      <c r="F672" s="62">
        <v>2020</v>
      </c>
      <c r="G672" s="62">
        <v>1</v>
      </c>
      <c r="H672" s="63">
        <v>13000</v>
      </c>
      <c r="I672" s="63">
        <f t="shared" si="19"/>
        <v>13000</v>
      </c>
      <c r="J672" s="64"/>
    </row>
    <row r="673" spans="1:10" ht="19.5" customHeight="1">
      <c r="A673" s="66">
        <v>662</v>
      </c>
      <c r="B673" s="44" t="s">
        <v>36</v>
      </c>
      <c r="C673" s="45" t="s">
        <v>2012</v>
      </c>
      <c r="D673" s="45" t="s">
        <v>2013</v>
      </c>
      <c r="E673" s="45" t="s">
        <v>531</v>
      </c>
      <c r="F673" s="62">
        <v>2020</v>
      </c>
      <c r="G673" s="62">
        <v>1</v>
      </c>
      <c r="H673" s="63">
        <v>15000</v>
      </c>
      <c r="I673" s="63">
        <f t="shared" si="19"/>
        <v>15000</v>
      </c>
      <c r="J673" s="64"/>
    </row>
    <row r="674" spans="1:10" ht="19.5" customHeight="1">
      <c r="A674" s="66">
        <v>663</v>
      </c>
      <c r="B674" s="44" t="s">
        <v>36</v>
      </c>
      <c r="C674" s="45" t="s">
        <v>2014</v>
      </c>
      <c r="D674" s="45" t="s">
        <v>2015</v>
      </c>
      <c r="E674" s="45" t="s">
        <v>531</v>
      </c>
      <c r="F674" s="62">
        <v>2020</v>
      </c>
      <c r="G674" s="62">
        <v>1</v>
      </c>
      <c r="H674" s="63">
        <v>9800</v>
      </c>
      <c r="I674" s="63">
        <f t="shared" si="19"/>
        <v>9800</v>
      </c>
      <c r="J674" s="64"/>
    </row>
    <row r="675" spans="1:10" ht="19.5" customHeight="1">
      <c r="A675" s="66">
        <v>664</v>
      </c>
      <c r="B675" s="44" t="s">
        <v>36</v>
      </c>
      <c r="C675" s="45" t="s">
        <v>2016</v>
      </c>
      <c r="D675" s="45" t="s">
        <v>2017</v>
      </c>
      <c r="E675" s="45" t="s">
        <v>131</v>
      </c>
      <c r="F675" s="62">
        <v>2020</v>
      </c>
      <c r="G675" s="62">
        <v>1</v>
      </c>
      <c r="H675" s="63">
        <v>12000</v>
      </c>
      <c r="I675" s="63">
        <f t="shared" si="19"/>
        <v>12000</v>
      </c>
      <c r="J675" s="64"/>
    </row>
    <row r="676" spans="1:10" ht="19.5" customHeight="1">
      <c r="A676" s="66">
        <v>665</v>
      </c>
      <c r="B676" s="44" t="s">
        <v>36</v>
      </c>
      <c r="C676" s="45" t="s">
        <v>2018</v>
      </c>
      <c r="D676" s="45" t="s">
        <v>2019</v>
      </c>
      <c r="E676" s="45" t="s">
        <v>539</v>
      </c>
      <c r="F676" s="62">
        <v>2020</v>
      </c>
      <c r="G676" s="62">
        <v>1</v>
      </c>
      <c r="H676" s="63">
        <v>15000</v>
      </c>
      <c r="I676" s="63">
        <f t="shared" si="19"/>
        <v>15000</v>
      </c>
      <c r="J676" s="64"/>
    </row>
    <row r="677" spans="1:10" ht="19.5" customHeight="1">
      <c r="A677" s="66">
        <v>666</v>
      </c>
      <c r="B677" s="44" t="s">
        <v>36</v>
      </c>
      <c r="C677" s="45" t="s">
        <v>2020</v>
      </c>
      <c r="D677" s="45" t="s">
        <v>2021</v>
      </c>
      <c r="E677" s="45" t="s">
        <v>79</v>
      </c>
      <c r="F677" s="62">
        <v>2020</v>
      </c>
      <c r="G677" s="62">
        <v>1</v>
      </c>
      <c r="H677" s="63">
        <v>13800</v>
      </c>
      <c r="I677" s="63">
        <f t="shared" si="19"/>
        <v>13800</v>
      </c>
      <c r="J677" s="64"/>
    </row>
    <row r="678" spans="1:10" ht="19.5" customHeight="1">
      <c r="A678" s="66">
        <v>667</v>
      </c>
      <c r="B678" s="44" t="s">
        <v>36</v>
      </c>
      <c r="C678" s="45" t="s">
        <v>2022</v>
      </c>
      <c r="D678" s="45" t="s">
        <v>2023</v>
      </c>
      <c r="E678" s="45" t="s">
        <v>2024</v>
      </c>
      <c r="F678" s="62">
        <v>2020</v>
      </c>
      <c r="G678" s="62">
        <v>1</v>
      </c>
      <c r="H678" s="63">
        <v>15500</v>
      </c>
      <c r="I678" s="63">
        <f t="shared" si="19"/>
        <v>15500</v>
      </c>
      <c r="J678" s="64"/>
    </row>
    <row r="679" spans="1:10" ht="19.5" customHeight="1">
      <c r="A679" s="66">
        <v>668</v>
      </c>
      <c r="B679" s="44" t="s">
        <v>36</v>
      </c>
      <c r="C679" s="45" t="s">
        <v>2025</v>
      </c>
      <c r="D679" s="45" t="s">
        <v>2026</v>
      </c>
      <c r="E679" s="45" t="s">
        <v>55</v>
      </c>
      <c r="F679" s="62">
        <v>2020</v>
      </c>
      <c r="G679" s="62">
        <v>1</v>
      </c>
      <c r="H679" s="63">
        <v>14800</v>
      </c>
      <c r="I679" s="63">
        <f t="shared" si="19"/>
        <v>14800</v>
      </c>
      <c r="J679" s="64"/>
    </row>
    <row r="680" spans="1:10" ht="19.5" customHeight="1">
      <c r="A680" s="66">
        <v>669</v>
      </c>
      <c r="B680" s="44" t="s">
        <v>36</v>
      </c>
      <c r="C680" s="45" t="s">
        <v>2027</v>
      </c>
      <c r="D680" s="45" t="s">
        <v>2028</v>
      </c>
      <c r="E680" s="45" t="s">
        <v>2029</v>
      </c>
      <c r="F680" s="62">
        <v>2020</v>
      </c>
      <c r="G680" s="62">
        <v>1</v>
      </c>
      <c r="H680" s="63">
        <v>16000</v>
      </c>
      <c r="I680" s="63">
        <f t="shared" si="19"/>
        <v>16000</v>
      </c>
      <c r="J680" s="64"/>
    </row>
    <row r="681" spans="1:10" ht="19.5" customHeight="1">
      <c r="A681" s="66">
        <v>670</v>
      </c>
      <c r="B681" s="44" t="s">
        <v>36</v>
      </c>
      <c r="C681" s="45" t="s">
        <v>3528</v>
      </c>
      <c r="D681" s="45" t="s">
        <v>2030</v>
      </c>
      <c r="E681" s="45" t="s">
        <v>530</v>
      </c>
      <c r="F681" s="62">
        <v>2020</v>
      </c>
      <c r="G681" s="62">
        <v>1</v>
      </c>
      <c r="H681" s="63">
        <v>13800</v>
      </c>
      <c r="I681" s="63">
        <f t="shared" si="19"/>
        <v>13800</v>
      </c>
      <c r="J681" s="64"/>
    </row>
    <row r="682" spans="1:10" ht="19.5" customHeight="1">
      <c r="A682" s="66">
        <v>671</v>
      </c>
      <c r="B682" s="44" t="s">
        <v>36</v>
      </c>
      <c r="C682" s="45" t="s">
        <v>2031</v>
      </c>
      <c r="D682" s="45" t="s">
        <v>2030</v>
      </c>
      <c r="E682" s="45" t="s">
        <v>530</v>
      </c>
      <c r="F682" s="62">
        <v>2020</v>
      </c>
      <c r="G682" s="62">
        <v>1</v>
      </c>
      <c r="H682" s="63">
        <v>13800</v>
      </c>
      <c r="I682" s="63">
        <f t="shared" si="19"/>
        <v>13800</v>
      </c>
      <c r="J682" s="64"/>
    </row>
    <row r="683" spans="1:10" ht="19.5" customHeight="1">
      <c r="A683" s="66">
        <v>672</v>
      </c>
      <c r="B683" s="44" t="s">
        <v>36</v>
      </c>
      <c r="C683" s="45" t="s">
        <v>2032</v>
      </c>
      <c r="D683" s="45" t="s">
        <v>2033</v>
      </c>
      <c r="E683" s="45" t="s">
        <v>530</v>
      </c>
      <c r="F683" s="62">
        <v>2020</v>
      </c>
      <c r="G683" s="62">
        <v>1</v>
      </c>
      <c r="H683" s="63">
        <v>15000</v>
      </c>
      <c r="I683" s="63">
        <f t="shared" si="19"/>
        <v>15000</v>
      </c>
      <c r="J683" s="64"/>
    </row>
    <row r="684" spans="1:10" ht="19.5" customHeight="1">
      <c r="A684" s="66">
        <v>673</v>
      </c>
      <c r="B684" s="44" t="s">
        <v>36</v>
      </c>
      <c r="C684" s="45" t="s">
        <v>2034</v>
      </c>
      <c r="D684" s="45" t="s">
        <v>2035</v>
      </c>
      <c r="E684" s="45" t="s">
        <v>530</v>
      </c>
      <c r="F684" s="62">
        <v>2020</v>
      </c>
      <c r="G684" s="62">
        <v>1</v>
      </c>
      <c r="H684" s="63">
        <v>13800</v>
      </c>
      <c r="I684" s="63">
        <f t="shared" si="19"/>
        <v>13800</v>
      </c>
      <c r="J684" s="64"/>
    </row>
    <row r="685" spans="1:10" ht="19.5" customHeight="1">
      <c r="A685" s="66">
        <v>674</v>
      </c>
      <c r="B685" s="44" t="s">
        <v>36</v>
      </c>
      <c r="C685" s="45" t="s">
        <v>2036</v>
      </c>
      <c r="D685" s="45" t="s">
        <v>2037</v>
      </c>
      <c r="E685" s="45" t="s">
        <v>2038</v>
      </c>
      <c r="F685" s="62">
        <v>2020</v>
      </c>
      <c r="G685" s="62">
        <v>1</v>
      </c>
      <c r="H685" s="63">
        <v>14500</v>
      </c>
      <c r="I685" s="63">
        <f t="shared" si="19"/>
        <v>14500</v>
      </c>
      <c r="J685" s="64"/>
    </row>
    <row r="686" spans="1:10" ht="19.5" customHeight="1">
      <c r="A686" s="66">
        <v>675</v>
      </c>
      <c r="B686" s="44" t="s">
        <v>36</v>
      </c>
      <c r="C686" s="45" t="s">
        <v>3383</v>
      </c>
      <c r="D686" s="45" t="s">
        <v>2039</v>
      </c>
      <c r="E686" s="45" t="s">
        <v>65</v>
      </c>
      <c r="F686" s="62">
        <v>2020</v>
      </c>
      <c r="G686" s="62">
        <v>1</v>
      </c>
      <c r="H686" s="63">
        <v>12000</v>
      </c>
      <c r="I686" s="63">
        <f t="shared" si="19"/>
        <v>12000</v>
      </c>
      <c r="J686" s="64"/>
    </row>
    <row r="687" spans="1:10" ht="19.5" customHeight="1">
      <c r="A687" s="141" t="s">
        <v>3384</v>
      </c>
      <c r="B687" s="141"/>
      <c r="C687" s="141"/>
      <c r="D687" s="141"/>
      <c r="E687" s="141"/>
      <c r="F687" s="141"/>
      <c r="G687" s="123">
        <f>SUM(G387:G686)</f>
        <v>300</v>
      </c>
      <c r="H687" s="124"/>
      <c r="I687" s="124">
        <f>SUM(I387:I686)</f>
        <v>4173300</v>
      </c>
      <c r="J687" s="64"/>
    </row>
    <row r="688" spans="1:10" ht="19.5" customHeight="1">
      <c r="A688" s="66">
        <v>676</v>
      </c>
      <c r="B688" s="67" t="s">
        <v>3</v>
      </c>
      <c r="C688" s="82" t="s">
        <v>3575</v>
      </c>
      <c r="D688" s="82" t="s">
        <v>3576</v>
      </c>
      <c r="E688" s="82" t="s">
        <v>3577</v>
      </c>
      <c r="F688" s="126">
        <v>2020</v>
      </c>
      <c r="G688" s="74">
        <v>1</v>
      </c>
      <c r="H688" s="107">
        <v>20000</v>
      </c>
      <c r="I688" s="63">
        <f t="shared" ref="I688:I727" si="20">G688*H688</f>
        <v>20000</v>
      </c>
      <c r="J688" s="65"/>
    </row>
    <row r="689" spans="1:10" ht="19.5" customHeight="1">
      <c r="A689" s="66">
        <v>677</v>
      </c>
      <c r="B689" s="67" t="s">
        <v>3</v>
      </c>
      <c r="C689" s="118" t="s">
        <v>3578</v>
      </c>
      <c r="D689" s="118" t="s">
        <v>3579</v>
      </c>
      <c r="E689" s="118" t="s">
        <v>3580</v>
      </c>
      <c r="F689" s="126">
        <v>2019</v>
      </c>
      <c r="G689" s="74">
        <v>1</v>
      </c>
      <c r="H689" s="107">
        <v>32000</v>
      </c>
      <c r="I689" s="63">
        <f t="shared" si="20"/>
        <v>32000</v>
      </c>
      <c r="J689" s="65"/>
    </row>
    <row r="690" spans="1:10" ht="19.5" customHeight="1">
      <c r="A690" s="66">
        <v>678</v>
      </c>
      <c r="B690" s="67" t="s">
        <v>3</v>
      </c>
      <c r="C690" s="45" t="s">
        <v>2040</v>
      </c>
      <c r="D690" s="45" t="s">
        <v>2041</v>
      </c>
      <c r="E690" s="45" t="s">
        <v>1439</v>
      </c>
      <c r="F690" s="62">
        <v>2020</v>
      </c>
      <c r="G690" s="62">
        <v>1</v>
      </c>
      <c r="H690" s="63">
        <v>15000</v>
      </c>
      <c r="I690" s="63">
        <f t="shared" si="20"/>
        <v>15000</v>
      </c>
      <c r="J690" s="64"/>
    </row>
    <row r="691" spans="1:10" ht="19.5" customHeight="1">
      <c r="A691" s="66">
        <v>679</v>
      </c>
      <c r="B691" s="44" t="s">
        <v>3</v>
      </c>
      <c r="C691" s="45" t="s">
        <v>2042</v>
      </c>
      <c r="D691" s="45" t="s">
        <v>2043</v>
      </c>
      <c r="E691" s="45" t="s">
        <v>2044</v>
      </c>
      <c r="F691" s="62">
        <v>2020</v>
      </c>
      <c r="G691" s="62">
        <v>1</v>
      </c>
      <c r="H691" s="63">
        <v>16000</v>
      </c>
      <c r="I691" s="63">
        <f t="shared" si="20"/>
        <v>16000</v>
      </c>
      <c r="J691" s="64"/>
    </row>
    <row r="692" spans="1:10" ht="19.5" customHeight="1">
      <c r="A692" s="66">
        <v>680</v>
      </c>
      <c r="B692" s="44" t="s">
        <v>3</v>
      </c>
      <c r="C692" s="45" t="s">
        <v>2045</v>
      </c>
      <c r="D692" s="45" t="s">
        <v>2046</v>
      </c>
      <c r="E692" s="45" t="s">
        <v>14</v>
      </c>
      <c r="F692" s="62">
        <v>2020</v>
      </c>
      <c r="G692" s="62">
        <v>1</v>
      </c>
      <c r="H692" s="63">
        <v>18500</v>
      </c>
      <c r="I692" s="63">
        <f t="shared" si="20"/>
        <v>18500</v>
      </c>
      <c r="J692" s="64"/>
    </row>
    <row r="693" spans="1:10" ht="19.5" customHeight="1">
      <c r="A693" s="66">
        <v>681</v>
      </c>
      <c r="B693" s="44" t="s">
        <v>3</v>
      </c>
      <c r="C693" s="45" t="s">
        <v>2047</v>
      </c>
      <c r="D693" s="45" t="s">
        <v>2048</v>
      </c>
      <c r="E693" s="45" t="s">
        <v>452</v>
      </c>
      <c r="F693" s="62">
        <v>2020</v>
      </c>
      <c r="G693" s="62">
        <v>1</v>
      </c>
      <c r="H693" s="63">
        <v>18500</v>
      </c>
      <c r="I693" s="63">
        <f t="shared" si="20"/>
        <v>18500</v>
      </c>
      <c r="J693" s="64"/>
    </row>
    <row r="694" spans="1:10" ht="19.5" customHeight="1">
      <c r="A694" s="66">
        <v>682</v>
      </c>
      <c r="B694" s="44" t="s">
        <v>3</v>
      </c>
      <c r="C694" s="45" t="s">
        <v>2049</v>
      </c>
      <c r="D694" s="45" t="s">
        <v>2050</v>
      </c>
      <c r="E694" s="45" t="s">
        <v>471</v>
      </c>
      <c r="F694" s="62">
        <v>2020</v>
      </c>
      <c r="G694" s="62">
        <v>1</v>
      </c>
      <c r="H694" s="63">
        <v>17000</v>
      </c>
      <c r="I694" s="63">
        <f t="shared" si="20"/>
        <v>17000</v>
      </c>
      <c r="J694" s="64"/>
    </row>
    <row r="695" spans="1:10" ht="19.5" customHeight="1">
      <c r="A695" s="66">
        <v>683</v>
      </c>
      <c r="B695" s="44" t="s">
        <v>3</v>
      </c>
      <c r="C695" s="45" t="s">
        <v>2051</v>
      </c>
      <c r="D695" s="45" t="s">
        <v>2052</v>
      </c>
      <c r="E695" s="45" t="s">
        <v>471</v>
      </c>
      <c r="F695" s="62">
        <v>2020</v>
      </c>
      <c r="G695" s="62">
        <v>1</v>
      </c>
      <c r="H695" s="63">
        <v>16000</v>
      </c>
      <c r="I695" s="63">
        <f t="shared" si="20"/>
        <v>16000</v>
      </c>
      <c r="J695" s="64"/>
    </row>
    <row r="696" spans="1:10" s="34" customFormat="1" ht="19.5" customHeight="1">
      <c r="A696" s="66">
        <v>684</v>
      </c>
      <c r="B696" s="44" t="s">
        <v>3</v>
      </c>
      <c r="C696" s="45" t="s">
        <v>2053</v>
      </c>
      <c r="D696" s="45" t="s">
        <v>2054</v>
      </c>
      <c r="E696" s="45" t="s">
        <v>396</v>
      </c>
      <c r="F696" s="62">
        <v>2020</v>
      </c>
      <c r="G696" s="62">
        <v>1</v>
      </c>
      <c r="H696" s="63">
        <v>13500</v>
      </c>
      <c r="I696" s="63">
        <f t="shared" si="20"/>
        <v>13500</v>
      </c>
      <c r="J696" s="64"/>
    </row>
    <row r="697" spans="1:10" ht="19.5" customHeight="1">
      <c r="A697" s="66">
        <v>685</v>
      </c>
      <c r="B697" s="44" t="s">
        <v>3</v>
      </c>
      <c r="C697" s="45" t="s">
        <v>2055</v>
      </c>
      <c r="D697" s="45" t="s">
        <v>2056</v>
      </c>
      <c r="E697" s="45" t="s">
        <v>81</v>
      </c>
      <c r="F697" s="62">
        <v>2020</v>
      </c>
      <c r="G697" s="62">
        <v>1</v>
      </c>
      <c r="H697" s="63">
        <v>16000</v>
      </c>
      <c r="I697" s="63">
        <f t="shared" si="20"/>
        <v>16000</v>
      </c>
      <c r="J697" s="64"/>
    </row>
    <row r="698" spans="1:10" ht="19.5" customHeight="1">
      <c r="A698" s="66">
        <v>686</v>
      </c>
      <c r="B698" s="44" t="s">
        <v>3</v>
      </c>
      <c r="C698" s="45" t="s">
        <v>2057</v>
      </c>
      <c r="D698" s="45" t="s">
        <v>2058</v>
      </c>
      <c r="E698" s="45" t="s">
        <v>490</v>
      </c>
      <c r="F698" s="62">
        <v>2020</v>
      </c>
      <c r="G698" s="62">
        <v>1</v>
      </c>
      <c r="H698" s="63">
        <v>17500</v>
      </c>
      <c r="I698" s="63">
        <f t="shared" si="20"/>
        <v>17500</v>
      </c>
      <c r="J698" s="64"/>
    </row>
    <row r="699" spans="1:10" ht="19.5" customHeight="1">
      <c r="A699" s="66">
        <v>687</v>
      </c>
      <c r="B699" s="44" t="s">
        <v>3</v>
      </c>
      <c r="C699" s="45" t="s">
        <v>2059</v>
      </c>
      <c r="D699" s="45" t="s">
        <v>2060</v>
      </c>
      <c r="E699" s="45" t="s">
        <v>150</v>
      </c>
      <c r="F699" s="62">
        <v>2020</v>
      </c>
      <c r="G699" s="62">
        <v>1</v>
      </c>
      <c r="H699" s="63">
        <v>17000</v>
      </c>
      <c r="I699" s="63">
        <f t="shared" si="20"/>
        <v>17000</v>
      </c>
      <c r="J699" s="64"/>
    </row>
    <row r="700" spans="1:10" ht="19.5" customHeight="1">
      <c r="A700" s="66">
        <v>688</v>
      </c>
      <c r="B700" s="44" t="s">
        <v>3</v>
      </c>
      <c r="C700" s="45" t="s">
        <v>2062</v>
      </c>
      <c r="D700" s="45" t="s">
        <v>2063</v>
      </c>
      <c r="E700" s="45" t="s">
        <v>78</v>
      </c>
      <c r="F700" s="62">
        <v>2020</v>
      </c>
      <c r="G700" s="62">
        <v>1</v>
      </c>
      <c r="H700" s="63">
        <v>18000</v>
      </c>
      <c r="I700" s="63">
        <f t="shared" si="20"/>
        <v>18000</v>
      </c>
      <c r="J700" s="64"/>
    </row>
    <row r="701" spans="1:10" ht="19.5" customHeight="1">
      <c r="A701" s="66">
        <v>689</v>
      </c>
      <c r="B701" s="44" t="s">
        <v>3</v>
      </c>
      <c r="C701" s="45" t="s">
        <v>2064</v>
      </c>
      <c r="D701" s="45" t="s">
        <v>2065</v>
      </c>
      <c r="E701" s="45" t="s">
        <v>522</v>
      </c>
      <c r="F701" s="62">
        <v>2020</v>
      </c>
      <c r="G701" s="62">
        <v>1</v>
      </c>
      <c r="H701" s="63">
        <v>17500</v>
      </c>
      <c r="I701" s="63">
        <f t="shared" si="20"/>
        <v>17500</v>
      </c>
      <c r="J701" s="64"/>
    </row>
    <row r="702" spans="1:10" ht="19.5" customHeight="1">
      <c r="A702" s="66">
        <v>690</v>
      </c>
      <c r="B702" s="44" t="s">
        <v>3</v>
      </c>
      <c r="C702" s="45" t="s">
        <v>2066</v>
      </c>
      <c r="D702" s="45" t="s">
        <v>2067</v>
      </c>
      <c r="E702" s="45" t="s">
        <v>433</v>
      </c>
      <c r="F702" s="62">
        <v>2020</v>
      </c>
      <c r="G702" s="62">
        <v>1</v>
      </c>
      <c r="H702" s="63">
        <v>19800</v>
      </c>
      <c r="I702" s="63">
        <f t="shared" si="20"/>
        <v>19800</v>
      </c>
      <c r="J702" s="64"/>
    </row>
    <row r="703" spans="1:10" ht="19.5" customHeight="1">
      <c r="A703" s="66">
        <v>691</v>
      </c>
      <c r="B703" s="44" t="s">
        <v>3</v>
      </c>
      <c r="C703" s="45" t="s">
        <v>2068</v>
      </c>
      <c r="D703" s="45" t="s">
        <v>2069</v>
      </c>
      <c r="E703" s="45" t="s">
        <v>583</v>
      </c>
      <c r="F703" s="62">
        <v>2020</v>
      </c>
      <c r="G703" s="62">
        <v>1</v>
      </c>
      <c r="H703" s="63">
        <v>15000</v>
      </c>
      <c r="I703" s="63">
        <f t="shared" si="20"/>
        <v>15000</v>
      </c>
      <c r="J703" s="64"/>
    </row>
    <row r="704" spans="1:10" ht="19.5" customHeight="1">
      <c r="A704" s="66">
        <v>692</v>
      </c>
      <c r="B704" s="44" t="s">
        <v>3</v>
      </c>
      <c r="C704" s="45" t="s">
        <v>2070</v>
      </c>
      <c r="D704" s="45" t="s">
        <v>2071</v>
      </c>
      <c r="E704" s="45" t="s">
        <v>446</v>
      </c>
      <c r="F704" s="62">
        <v>2020</v>
      </c>
      <c r="G704" s="62">
        <v>1</v>
      </c>
      <c r="H704" s="63">
        <v>14800</v>
      </c>
      <c r="I704" s="63">
        <f t="shared" si="20"/>
        <v>14800</v>
      </c>
      <c r="J704" s="64"/>
    </row>
    <row r="705" spans="1:10" ht="19.5" customHeight="1">
      <c r="A705" s="66">
        <v>693</v>
      </c>
      <c r="B705" s="44" t="s">
        <v>3</v>
      </c>
      <c r="C705" s="45" t="s">
        <v>2072</v>
      </c>
      <c r="D705" s="45" t="s">
        <v>2073</v>
      </c>
      <c r="E705" s="45" t="s">
        <v>363</v>
      </c>
      <c r="F705" s="62">
        <v>2020</v>
      </c>
      <c r="G705" s="62">
        <v>1</v>
      </c>
      <c r="H705" s="63">
        <v>15000</v>
      </c>
      <c r="I705" s="63">
        <f t="shared" si="20"/>
        <v>15000</v>
      </c>
      <c r="J705" s="64"/>
    </row>
    <row r="706" spans="1:10" ht="19.5" customHeight="1">
      <c r="A706" s="66">
        <v>694</v>
      </c>
      <c r="B706" s="44" t="s">
        <v>3</v>
      </c>
      <c r="C706" s="45" t="s">
        <v>2074</v>
      </c>
      <c r="D706" s="45" t="s">
        <v>2061</v>
      </c>
      <c r="E706" s="45" t="s">
        <v>1673</v>
      </c>
      <c r="F706" s="62">
        <v>2020</v>
      </c>
      <c r="G706" s="62">
        <v>1</v>
      </c>
      <c r="H706" s="63">
        <v>13000</v>
      </c>
      <c r="I706" s="63">
        <f t="shared" si="20"/>
        <v>13000</v>
      </c>
      <c r="J706" s="64"/>
    </row>
    <row r="707" spans="1:10" ht="19.5" customHeight="1">
      <c r="A707" s="66">
        <v>695</v>
      </c>
      <c r="B707" s="44" t="s">
        <v>3</v>
      </c>
      <c r="C707" s="45" t="s">
        <v>2075</v>
      </c>
      <c r="D707" s="45" t="s">
        <v>2076</v>
      </c>
      <c r="E707" s="45" t="s">
        <v>2077</v>
      </c>
      <c r="F707" s="62">
        <v>2020</v>
      </c>
      <c r="G707" s="62">
        <v>1</v>
      </c>
      <c r="H707" s="63">
        <v>17000</v>
      </c>
      <c r="I707" s="63">
        <f t="shared" si="20"/>
        <v>17000</v>
      </c>
      <c r="J707" s="64"/>
    </row>
    <row r="708" spans="1:10" ht="19.5" customHeight="1">
      <c r="A708" s="66">
        <v>696</v>
      </c>
      <c r="B708" s="44" t="s">
        <v>3</v>
      </c>
      <c r="C708" s="45" t="s">
        <v>2078</v>
      </c>
      <c r="D708" s="45" t="s">
        <v>2079</v>
      </c>
      <c r="E708" s="45" t="s">
        <v>2080</v>
      </c>
      <c r="F708" s="62">
        <v>2016</v>
      </c>
      <c r="G708" s="62">
        <v>1</v>
      </c>
      <c r="H708" s="63">
        <v>15000</v>
      </c>
      <c r="I708" s="63">
        <f t="shared" si="20"/>
        <v>15000</v>
      </c>
      <c r="J708" s="64"/>
    </row>
    <row r="709" spans="1:10" ht="19.5" customHeight="1">
      <c r="A709" s="66">
        <v>697</v>
      </c>
      <c r="B709" s="44" t="s">
        <v>3</v>
      </c>
      <c r="C709" s="45" t="s">
        <v>2081</v>
      </c>
      <c r="D709" s="45" t="s">
        <v>2079</v>
      </c>
      <c r="E709" s="45" t="s">
        <v>2080</v>
      </c>
      <c r="F709" s="62">
        <v>2020</v>
      </c>
      <c r="G709" s="62">
        <v>1</v>
      </c>
      <c r="H709" s="63">
        <v>16500</v>
      </c>
      <c r="I709" s="63">
        <f t="shared" si="20"/>
        <v>16500</v>
      </c>
      <c r="J709" s="64"/>
    </row>
    <row r="710" spans="1:10" ht="19.5" customHeight="1">
      <c r="A710" s="66">
        <v>698</v>
      </c>
      <c r="B710" s="44" t="s">
        <v>3</v>
      </c>
      <c r="C710" s="45" t="s">
        <v>2082</v>
      </c>
      <c r="D710" s="45" t="s">
        <v>2083</v>
      </c>
      <c r="E710" s="45" t="s">
        <v>29</v>
      </c>
      <c r="F710" s="62">
        <v>2020</v>
      </c>
      <c r="G710" s="62">
        <v>1</v>
      </c>
      <c r="H710" s="63">
        <v>17000</v>
      </c>
      <c r="I710" s="63">
        <f t="shared" si="20"/>
        <v>17000</v>
      </c>
      <c r="J710" s="64"/>
    </row>
    <row r="711" spans="1:10" ht="19.5" customHeight="1">
      <c r="A711" s="66">
        <v>699</v>
      </c>
      <c r="B711" s="44" t="s">
        <v>3</v>
      </c>
      <c r="C711" s="45" t="s">
        <v>2084</v>
      </c>
      <c r="D711" s="45" t="s">
        <v>2085</v>
      </c>
      <c r="E711" s="45" t="s">
        <v>40</v>
      </c>
      <c r="F711" s="62">
        <v>2020</v>
      </c>
      <c r="G711" s="62">
        <v>1</v>
      </c>
      <c r="H711" s="63">
        <v>17000</v>
      </c>
      <c r="I711" s="63">
        <f t="shared" si="20"/>
        <v>17000</v>
      </c>
      <c r="J711" s="64"/>
    </row>
    <row r="712" spans="1:10" ht="19.5" customHeight="1">
      <c r="A712" s="66">
        <v>700</v>
      </c>
      <c r="B712" s="44" t="s">
        <v>3</v>
      </c>
      <c r="C712" s="45" t="s">
        <v>2086</v>
      </c>
      <c r="D712" s="45" t="s">
        <v>2087</v>
      </c>
      <c r="E712" s="45" t="s">
        <v>73</v>
      </c>
      <c r="F712" s="62">
        <v>2020</v>
      </c>
      <c r="G712" s="62">
        <v>1</v>
      </c>
      <c r="H712" s="63">
        <v>19000</v>
      </c>
      <c r="I712" s="63">
        <f t="shared" si="20"/>
        <v>19000</v>
      </c>
      <c r="J712" s="64"/>
    </row>
    <row r="713" spans="1:10" ht="19.5" customHeight="1">
      <c r="A713" s="66">
        <v>701</v>
      </c>
      <c r="B713" s="44" t="s">
        <v>3</v>
      </c>
      <c r="C713" s="45" t="s">
        <v>2088</v>
      </c>
      <c r="D713" s="45" t="s">
        <v>2089</v>
      </c>
      <c r="E713" s="45" t="s">
        <v>73</v>
      </c>
      <c r="F713" s="62">
        <v>2020</v>
      </c>
      <c r="G713" s="62">
        <v>1</v>
      </c>
      <c r="H713" s="63">
        <v>19000</v>
      </c>
      <c r="I713" s="63">
        <f t="shared" si="20"/>
        <v>19000</v>
      </c>
      <c r="J713" s="64"/>
    </row>
    <row r="714" spans="1:10" ht="19.5" customHeight="1">
      <c r="A714" s="66">
        <v>702</v>
      </c>
      <c r="B714" s="44" t="s">
        <v>3</v>
      </c>
      <c r="C714" s="45" t="s">
        <v>2090</v>
      </c>
      <c r="D714" s="45" t="s">
        <v>2091</v>
      </c>
      <c r="E714" s="45" t="s">
        <v>521</v>
      </c>
      <c r="F714" s="62">
        <v>2020</v>
      </c>
      <c r="G714" s="62">
        <v>1</v>
      </c>
      <c r="H714" s="63">
        <v>12000</v>
      </c>
      <c r="I714" s="63">
        <f t="shared" si="20"/>
        <v>12000</v>
      </c>
      <c r="J714" s="64"/>
    </row>
    <row r="715" spans="1:10" ht="19.5" customHeight="1">
      <c r="A715" s="66">
        <v>703</v>
      </c>
      <c r="B715" s="44" t="s">
        <v>3</v>
      </c>
      <c r="C715" s="45" t="s">
        <v>2092</v>
      </c>
      <c r="D715" s="45" t="s">
        <v>2093</v>
      </c>
      <c r="E715" s="45" t="s">
        <v>16</v>
      </c>
      <c r="F715" s="62">
        <v>2020</v>
      </c>
      <c r="G715" s="62">
        <v>1</v>
      </c>
      <c r="H715" s="63">
        <v>19000</v>
      </c>
      <c r="I715" s="63">
        <f t="shared" si="20"/>
        <v>19000</v>
      </c>
      <c r="J715" s="64"/>
    </row>
    <row r="716" spans="1:10" ht="19.5" customHeight="1">
      <c r="A716" s="66">
        <v>704</v>
      </c>
      <c r="B716" s="44" t="s">
        <v>3</v>
      </c>
      <c r="C716" s="45" t="s">
        <v>2094</v>
      </c>
      <c r="D716" s="45" t="s">
        <v>2095</v>
      </c>
      <c r="E716" s="45" t="s">
        <v>871</v>
      </c>
      <c r="F716" s="62">
        <v>2020</v>
      </c>
      <c r="G716" s="62">
        <v>1</v>
      </c>
      <c r="H716" s="63">
        <v>13800</v>
      </c>
      <c r="I716" s="63">
        <f t="shared" si="20"/>
        <v>13800</v>
      </c>
      <c r="J716" s="64"/>
    </row>
    <row r="717" spans="1:10" ht="19.5" customHeight="1">
      <c r="A717" s="66">
        <v>705</v>
      </c>
      <c r="B717" s="44" t="s">
        <v>3</v>
      </c>
      <c r="C717" s="45" t="s">
        <v>2096</v>
      </c>
      <c r="D717" s="45" t="s">
        <v>2097</v>
      </c>
      <c r="E717" s="45" t="s">
        <v>450</v>
      </c>
      <c r="F717" s="62">
        <v>2020</v>
      </c>
      <c r="G717" s="62">
        <v>1</v>
      </c>
      <c r="H717" s="63">
        <v>13000</v>
      </c>
      <c r="I717" s="63">
        <f t="shared" si="20"/>
        <v>13000</v>
      </c>
      <c r="J717" s="64"/>
    </row>
    <row r="718" spans="1:10" ht="19.5" customHeight="1">
      <c r="A718" s="66">
        <v>706</v>
      </c>
      <c r="B718" s="44" t="s">
        <v>3</v>
      </c>
      <c r="C718" s="45" t="s">
        <v>2098</v>
      </c>
      <c r="D718" s="45" t="s">
        <v>2099</v>
      </c>
      <c r="E718" s="45" t="s">
        <v>173</v>
      </c>
      <c r="F718" s="62">
        <v>2020</v>
      </c>
      <c r="G718" s="62">
        <v>1</v>
      </c>
      <c r="H718" s="63">
        <v>14000</v>
      </c>
      <c r="I718" s="63">
        <f t="shared" si="20"/>
        <v>14000</v>
      </c>
      <c r="J718" s="64"/>
    </row>
    <row r="719" spans="1:10" ht="19.5" customHeight="1">
      <c r="A719" s="66">
        <v>707</v>
      </c>
      <c r="B719" s="44" t="s">
        <v>3</v>
      </c>
      <c r="C719" s="45" t="s">
        <v>3433</v>
      </c>
      <c r="D719" s="45" t="s">
        <v>2100</v>
      </c>
      <c r="E719" s="45" t="s">
        <v>2101</v>
      </c>
      <c r="F719" s="62">
        <v>2020</v>
      </c>
      <c r="G719" s="62">
        <v>1</v>
      </c>
      <c r="H719" s="63">
        <v>15000</v>
      </c>
      <c r="I719" s="63">
        <f t="shared" si="20"/>
        <v>15000</v>
      </c>
      <c r="J719" s="64"/>
    </row>
    <row r="720" spans="1:10" ht="19.5" customHeight="1">
      <c r="A720" s="66">
        <v>708</v>
      </c>
      <c r="B720" s="44" t="s">
        <v>3</v>
      </c>
      <c r="C720" s="45" t="s">
        <v>2102</v>
      </c>
      <c r="D720" s="45" t="s">
        <v>2103</v>
      </c>
      <c r="E720" s="45" t="s">
        <v>457</v>
      </c>
      <c r="F720" s="62">
        <v>2020</v>
      </c>
      <c r="G720" s="62">
        <v>1</v>
      </c>
      <c r="H720" s="63">
        <v>18000</v>
      </c>
      <c r="I720" s="63">
        <f t="shared" si="20"/>
        <v>18000</v>
      </c>
      <c r="J720" s="64"/>
    </row>
    <row r="721" spans="1:10" ht="19.5" customHeight="1">
      <c r="A721" s="66">
        <v>709</v>
      </c>
      <c r="B721" s="44" t="s">
        <v>3</v>
      </c>
      <c r="C721" s="45" t="s">
        <v>2104</v>
      </c>
      <c r="D721" s="45" t="s">
        <v>2105</v>
      </c>
      <c r="E721" s="45" t="s">
        <v>66</v>
      </c>
      <c r="F721" s="62">
        <v>2020</v>
      </c>
      <c r="G721" s="62">
        <v>1</v>
      </c>
      <c r="H721" s="63">
        <v>19000</v>
      </c>
      <c r="I721" s="63">
        <f t="shared" si="20"/>
        <v>19000</v>
      </c>
      <c r="J721" s="64"/>
    </row>
    <row r="722" spans="1:10" ht="19.5" customHeight="1">
      <c r="A722" s="66">
        <v>710</v>
      </c>
      <c r="B722" s="44" t="s">
        <v>3</v>
      </c>
      <c r="C722" s="45" t="s">
        <v>2106</v>
      </c>
      <c r="D722" s="45" t="s">
        <v>2107</v>
      </c>
      <c r="E722" s="45" t="s">
        <v>18</v>
      </c>
      <c r="F722" s="62">
        <v>2020</v>
      </c>
      <c r="G722" s="62">
        <v>1</v>
      </c>
      <c r="H722" s="63">
        <v>15000</v>
      </c>
      <c r="I722" s="63">
        <f t="shared" si="20"/>
        <v>15000</v>
      </c>
      <c r="J722" s="64"/>
    </row>
    <row r="723" spans="1:10" ht="19.5" customHeight="1">
      <c r="A723" s="66">
        <v>711</v>
      </c>
      <c r="B723" s="44" t="s">
        <v>3</v>
      </c>
      <c r="C723" s="45" t="s">
        <v>2108</v>
      </c>
      <c r="D723" s="45" t="s">
        <v>2109</v>
      </c>
      <c r="E723" s="45" t="s">
        <v>456</v>
      </c>
      <c r="F723" s="62">
        <v>2020</v>
      </c>
      <c r="G723" s="62">
        <v>1</v>
      </c>
      <c r="H723" s="63">
        <v>14000</v>
      </c>
      <c r="I723" s="63">
        <f t="shared" si="20"/>
        <v>14000</v>
      </c>
      <c r="J723" s="64"/>
    </row>
    <row r="724" spans="1:10" ht="19.5" customHeight="1">
      <c r="A724" s="66">
        <v>712</v>
      </c>
      <c r="B724" s="44" t="s">
        <v>3</v>
      </c>
      <c r="C724" s="45" t="s">
        <v>2110</v>
      </c>
      <c r="D724" s="45" t="s">
        <v>2111</v>
      </c>
      <c r="E724" s="45" t="s">
        <v>19</v>
      </c>
      <c r="F724" s="62">
        <v>2020</v>
      </c>
      <c r="G724" s="62">
        <v>1</v>
      </c>
      <c r="H724" s="63">
        <v>15000</v>
      </c>
      <c r="I724" s="63">
        <f t="shared" si="20"/>
        <v>15000</v>
      </c>
      <c r="J724" s="64"/>
    </row>
    <row r="725" spans="1:10" ht="19.5" customHeight="1">
      <c r="A725" s="66">
        <v>713</v>
      </c>
      <c r="B725" s="44" t="s">
        <v>3</v>
      </c>
      <c r="C725" s="45" t="s">
        <v>2112</v>
      </c>
      <c r="D725" s="45" t="s">
        <v>2113</v>
      </c>
      <c r="E725" s="45" t="s">
        <v>2114</v>
      </c>
      <c r="F725" s="62">
        <v>2020</v>
      </c>
      <c r="G725" s="62">
        <v>1</v>
      </c>
      <c r="H725" s="63">
        <v>16500</v>
      </c>
      <c r="I725" s="63">
        <f t="shared" si="20"/>
        <v>16500</v>
      </c>
      <c r="J725" s="64"/>
    </row>
    <row r="726" spans="1:10" ht="19.5" customHeight="1">
      <c r="A726" s="66">
        <v>714</v>
      </c>
      <c r="B726" s="44" t="s">
        <v>3</v>
      </c>
      <c r="C726" s="45" t="s">
        <v>2115</v>
      </c>
      <c r="D726" s="45" t="s">
        <v>2116</v>
      </c>
      <c r="E726" s="45" t="s">
        <v>26</v>
      </c>
      <c r="F726" s="62">
        <v>2020</v>
      </c>
      <c r="G726" s="62">
        <v>1</v>
      </c>
      <c r="H726" s="63">
        <v>8900</v>
      </c>
      <c r="I726" s="63">
        <f t="shared" si="20"/>
        <v>8900</v>
      </c>
      <c r="J726" s="64"/>
    </row>
    <row r="727" spans="1:10" ht="19.5" customHeight="1">
      <c r="A727" s="66">
        <v>715</v>
      </c>
      <c r="B727" s="44" t="s">
        <v>3</v>
      </c>
      <c r="C727" s="45" t="s">
        <v>2117</v>
      </c>
      <c r="D727" s="45" t="s">
        <v>2118</v>
      </c>
      <c r="E727" s="45" t="s">
        <v>1271</v>
      </c>
      <c r="F727" s="62">
        <v>2020</v>
      </c>
      <c r="G727" s="62">
        <v>1</v>
      </c>
      <c r="H727" s="63">
        <v>17000</v>
      </c>
      <c r="I727" s="63">
        <f t="shared" si="20"/>
        <v>17000</v>
      </c>
      <c r="J727" s="64"/>
    </row>
    <row r="728" spans="1:10" ht="19.5" customHeight="1">
      <c r="A728" s="66">
        <v>716</v>
      </c>
      <c r="B728" s="44" t="s">
        <v>3</v>
      </c>
      <c r="C728" s="45" t="s">
        <v>2119</v>
      </c>
      <c r="D728" s="45" t="s">
        <v>554</v>
      </c>
      <c r="E728" s="45" t="s">
        <v>174</v>
      </c>
      <c r="F728" s="62">
        <v>2020</v>
      </c>
      <c r="G728" s="62">
        <v>1</v>
      </c>
      <c r="H728" s="63">
        <v>15000</v>
      </c>
      <c r="I728" s="63">
        <f t="shared" ref="I728:I732" si="21">G728*H728</f>
        <v>15000</v>
      </c>
      <c r="J728" s="64"/>
    </row>
    <row r="729" spans="1:10" ht="19.5" customHeight="1">
      <c r="A729" s="66">
        <v>717</v>
      </c>
      <c r="B729" s="44" t="s">
        <v>3</v>
      </c>
      <c r="C729" s="45" t="s">
        <v>2120</v>
      </c>
      <c r="D729" s="45" t="s">
        <v>2121</v>
      </c>
      <c r="E729" s="45" t="s">
        <v>546</v>
      </c>
      <c r="F729" s="62">
        <v>2020</v>
      </c>
      <c r="G729" s="62">
        <v>1</v>
      </c>
      <c r="H729" s="63">
        <v>15000</v>
      </c>
      <c r="I729" s="63">
        <f t="shared" si="21"/>
        <v>15000</v>
      </c>
      <c r="J729" s="64"/>
    </row>
    <row r="730" spans="1:10" ht="19.5" customHeight="1">
      <c r="A730" s="66">
        <v>718</v>
      </c>
      <c r="B730" s="44" t="s">
        <v>3</v>
      </c>
      <c r="C730" s="45" t="s">
        <v>2122</v>
      </c>
      <c r="D730" s="45" t="s">
        <v>2123</v>
      </c>
      <c r="E730" s="45" t="s">
        <v>151</v>
      </c>
      <c r="F730" s="62">
        <v>2020</v>
      </c>
      <c r="G730" s="62">
        <v>1</v>
      </c>
      <c r="H730" s="63">
        <v>15000</v>
      </c>
      <c r="I730" s="63">
        <f t="shared" si="21"/>
        <v>15000</v>
      </c>
      <c r="J730" s="64"/>
    </row>
    <row r="731" spans="1:10" ht="19.5" customHeight="1">
      <c r="A731" s="66">
        <v>719</v>
      </c>
      <c r="B731" s="44" t="s">
        <v>3</v>
      </c>
      <c r="C731" s="45" t="s">
        <v>2124</v>
      </c>
      <c r="D731" s="45" t="s">
        <v>562</v>
      </c>
      <c r="E731" s="45" t="s">
        <v>2125</v>
      </c>
      <c r="F731" s="62">
        <v>2020</v>
      </c>
      <c r="G731" s="62">
        <v>1</v>
      </c>
      <c r="H731" s="63">
        <v>16000</v>
      </c>
      <c r="I731" s="63">
        <f t="shared" si="21"/>
        <v>16000</v>
      </c>
      <c r="J731" s="64"/>
    </row>
    <row r="732" spans="1:10" ht="19.5" customHeight="1">
      <c r="A732" s="66">
        <v>720</v>
      </c>
      <c r="B732" s="44" t="s">
        <v>3</v>
      </c>
      <c r="C732" s="45" t="s">
        <v>2126</v>
      </c>
      <c r="D732" s="45" t="s">
        <v>2127</v>
      </c>
      <c r="E732" s="45" t="s">
        <v>539</v>
      </c>
      <c r="F732" s="62">
        <v>2020</v>
      </c>
      <c r="G732" s="62">
        <v>1</v>
      </c>
      <c r="H732" s="63">
        <v>16000</v>
      </c>
      <c r="I732" s="63">
        <f t="shared" si="21"/>
        <v>16000</v>
      </c>
      <c r="J732" s="64"/>
    </row>
    <row r="733" spans="1:10" ht="19.5" customHeight="1">
      <c r="A733" s="141" t="s">
        <v>3385</v>
      </c>
      <c r="B733" s="141"/>
      <c r="C733" s="141"/>
      <c r="D733" s="141"/>
      <c r="E733" s="141"/>
      <c r="F733" s="141"/>
      <c r="G733" s="123">
        <f>SUM(G688:G732)</f>
        <v>45</v>
      </c>
      <c r="H733" s="124"/>
      <c r="I733" s="124">
        <f>SUM(I688:I732)</f>
        <v>737800</v>
      </c>
      <c r="J733" s="64"/>
    </row>
    <row r="734" spans="1:10" ht="19.5" customHeight="1">
      <c r="A734" s="142" t="s">
        <v>11</v>
      </c>
      <c r="B734" s="142"/>
      <c r="C734" s="142"/>
      <c r="D734" s="142"/>
      <c r="E734" s="142"/>
      <c r="F734" s="142"/>
      <c r="G734" s="128">
        <f>G733+G687+G386+G369+G322+G215+G185+G94+G74+G21</f>
        <v>720</v>
      </c>
      <c r="H734" s="129"/>
      <c r="I734" s="130">
        <f>I733+I687+I386+I322+I215+I185+I94+I21+I74+I369</f>
        <v>10750000</v>
      </c>
      <c r="J734" s="80"/>
    </row>
    <row r="735" spans="1:10" ht="19.5" customHeight="1"/>
    <row r="736" spans="1:10" ht="19.5" customHeight="1"/>
    <row r="737" spans="1:10" ht="19.5" customHeight="1"/>
    <row r="738" spans="1:10" ht="19.5" customHeight="1"/>
    <row r="739" spans="1:10" ht="19.5" customHeight="1"/>
    <row r="740" spans="1:10" s="34" customFormat="1" ht="19.5" customHeight="1">
      <c r="A740" s="2"/>
      <c r="B740" s="2"/>
      <c r="C740" s="3"/>
      <c r="D740" s="3"/>
      <c r="E740" s="3"/>
      <c r="F740" s="57"/>
      <c r="G740" s="57"/>
      <c r="H740" s="131"/>
      <c r="I740" s="131"/>
      <c r="J740" s="3"/>
    </row>
  </sheetData>
  <mergeCells count="12">
    <mergeCell ref="A733:F733"/>
    <mergeCell ref="A734:F734"/>
    <mergeCell ref="A215:F215"/>
    <mergeCell ref="A322:F322"/>
    <mergeCell ref="A369:F369"/>
    <mergeCell ref="A386:F386"/>
    <mergeCell ref="A687:F687"/>
    <mergeCell ref="A1:J1"/>
    <mergeCell ref="A21:F21"/>
    <mergeCell ref="A74:F74"/>
    <mergeCell ref="A94:F94"/>
    <mergeCell ref="A185:F185"/>
  </mergeCells>
  <phoneticPr fontId="2" type="noConversion"/>
  <conditionalFormatting sqref="C735:C1048576 C1:C96 C99:C733">
    <cfRule type="duplicateValues" dxfId="28" priority="5"/>
  </conditionalFormatting>
  <conditionalFormatting sqref="C97:C98">
    <cfRule type="duplicateValues" dxfId="27" priority="4"/>
  </conditionalFormatting>
  <conditionalFormatting sqref="C1:C1048576">
    <cfRule type="duplicateValues" dxfId="26" priority="2"/>
  </conditionalFormatting>
  <pageMargins left="0.23622047244094491" right="0" top="0.74803149606299213" bottom="0.35433070866141736" header="0.31496062992125984" footer="0.31496062992125984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7"/>
  <sheetViews>
    <sheetView topLeftCell="A93" workbookViewId="0">
      <selection activeCell="E118" sqref="E118"/>
    </sheetView>
  </sheetViews>
  <sheetFormatPr defaultRowHeight="16.5"/>
  <cols>
    <col min="1" max="1" width="4.75" style="2" customWidth="1"/>
    <col min="2" max="2" width="4.75" style="7" customWidth="1"/>
    <col min="3" max="3" width="31.375" style="8" customWidth="1"/>
    <col min="4" max="4" width="11.75" style="8" customWidth="1"/>
    <col min="5" max="5" width="9.75" style="8" customWidth="1"/>
    <col min="6" max="6" width="5.875" style="57" customWidth="1"/>
    <col min="7" max="7" width="4.75" style="57" customWidth="1"/>
    <col min="8" max="8" width="8.375" style="96" bestFit="1" customWidth="1"/>
    <col min="9" max="9" width="6.875" style="96" customWidth="1"/>
    <col min="10" max="10" width="5.75" style="57" customWidth="1"/>
    <col min="11" max="16384" width="9" style="3"/>
  </cols>
  <sheetData>
    <row r="1" spans="1:10" ht="33.75">
      <c r="A1" s="140" t="s">
        <v>3572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0" s="2" customFormat="1" ht="19.5" customHeight="1">
      <c r="A3" s="4" t="s">
        <v>5</v>
      </c>
      <c r="B3" s="4" t="s">
        <v>6</v>
      </c>
      <c r="C3" s="4" t="s">
        <v>4</v>
      </c>
      <c r="D3" s="4" t="s">
        <v>7</v>
      </c>
      <c r="E3" s="4" t="s">
        <v>0</v>
      </c>
      <c r="F3" s="4" t="s">
        <v>1</v>
      </c>
      <c r="G3" s="5" t="s">
        <v>8</v>
      </c>
      <c r="H3" s="22" t="s">
        <v>9</v>
      </c>
      <c r="I3" s="22" t="s">
        <v>2</v>
      </c>
      <c r="J3" s="5" t="s">
        <v>10</v>
      </c>
    </row>
    <row r="4" spans="1:10" s="43" customFormat="1">
      <c r="A4" s="100">
        <v>1</v>
      </c>
      <c r="B4" s="100" t="s">
        <v>3432</v>
      </c>
      <c r="C4" s="88" t="s">
        <v>3429</v>
      </c>
      <c r="D4" s="88" t="s">
        <v>3424</v>
      </c>
      <c r="E4" s="88" t="s">
        <v>2259</v>
      </c>
      <c r="F4" s="83">
        <v>2019</v>
      </c>
      <c r="G4" s="83">
        <v>2</v>
      </c>
      <c r="H4" s="58">
        <v>13000</v>
      </c>
      <c r="I4" s="51">
        <f t="shared" ref="I4:I7" si="0">G4*H4</f>
        <v>26000</v>
      </c>
      <c r="J4" s="78"/>
    </row>
    <row r="5" spans="1:10" customFormat="1" ht="15.75" customHeight="1">
      <c r="A5" s="100">
        <v>2</v>
      </c>
      <c r="B5" s="100" t="s">
        <v>3432</v>
      </c>
      <c r="C5" s="85" t="s">
        <v>3425</v>
      </c>
      <c r="D5" s="85" t="s">
        <v>3426</v>
      </c>
      <c r="E5" s="85" t="s">
        <v>500</v>
      </c>
      <c r="F5" s="79">
        <v>2020</v>
      </c>
      <c r="G5" s="79">
        <v>1</v>
      </c>
      <c r="H5" s="59">
        <v>13000</v>
      </c>
      <c r="I5" s="51">
        <f t="shared" si="0"/>
        <v>13000</v>
      </c>
      <c r="J5" s="78"/>
    </row>
    <row r="6" spans="1:10" customFormat="1" ht="15.75" customHeight="1">
      <c r="A6" s="100">
        <v>3</v>
      </c>
      <c r="B6" s="100" t="s">
        <v>3432</v>
      </c>
      <c r="C6" s="85" t="s">
        <v>3427</v>
      </c>
      <c r="D6" s="85" t="s">
        <v>3428</v>
      </c>
      <c r="E6" s="85" t="s">
        <v>32</v>
      </c>
      <c r="F6" s="83">
        <v>2019</v>
      </c>
      <c r="G6" s="83">
        <v>1</v>
      </c>
      <c r="H6" s="59">
        <v>13800</v>
      </c>
      <c r="I6" s="51">
        <f t="shared" si="0"/>
        <v>13800</v>
      </c>
      <c r="J6" s="78"/>
    </row>
    <row r="7" spans="1:10" ht="19.5" customHeight="1">
      <c r="A7" s="100">
        <v>4</v>
      </c>
      <c r="B7" s="100" t="s">
        <v>3432</v>
      </c>
      <c r="C7" s="47" t="s">
        <v>2173</v>
      </c>
      <c r="D7" s="47" t="s">
        <v>2174</v>
      </c>
      <c r="E7" s="47" t="s">
        <v>82</v>
      </c>
      <c r="F7" s="62">
        <v>2020</v>
      </c>
      <c r="G7" s="62">
        <v>1</v>
      </c>
      <c r="H7" s="63">
        <v>13000</v>
      </c>
      <c r="I7" s="63">
        <f t="shared" si="0"/>
        <v>13000</v>
      </c>
      <c r="J7" s="74"/>
    </row>
    <row r="8" spans="1:10" s="12" customFormat="1" ht="19.5" customHeight="1">
      <c r="A8" s="146" t="s">
        <v>3386</v>
      </c>
      <c r="B8" s="147"/>
      <c r="C8" s="147"/>
      <c r="D8" s="147"/>
      <c r="E8" s="147"/>
      <c r="F8" s="148"/>
      <c r="G8" s="97">
        <f>SUM(G4:G7)</f>
        <v>5</v>
      </c>
      <c r="H8" s="94"/>
      <c r="I8" s="94">
        <f>SUM(I4:I7)</f>
        <v>65800</v>
      </c>
      <c r="J8" s="97"/>
    </row>
    <row r="9" spans="1:10" s="37" customFormat="1">
      <c r="A9" s="36">
        <v>5</v>
      </c>
      <c r="B9" s="36" t="s">
        <v>15</v>
      </c>
      <c r="C9" s="38" t="s">
        <v>3415</v>
      </c>
      <c r="D9" s="38" t="s">
        <v>3416</v>
      </c>
      <c r="E9" s="38" t="s">
        <v>3417</v>
      </c>
      <c r="F9" s="55">
        <v>2020</v>
      </c>
      <c r="G9" s="55">
        <v>1</v>
      </c>
      <c r="H9" s="95">
        <v>14000</v>
      </c>
      <c r="I9" s="92">
        <f>G9*H9</f>
        <v>14000</v>
      </c>
      <c r="J9" s="56" t="s">
        <v>3408</v>
      </c>
    </row>
    <row r="10" spans="1:10" ht="19.5" customHeight="1">
      <c r="A10" s="36">
        <v>6</v>
      </c>
      <c r="B10" s="9" t="s">
        <v>15</v>
      </c>
      <c r="C10" s="38" t="s">
        <v>2128</v>
      </c>
      <c r="D10" s="38" t="s">
        <v>2129</v>
      </c>
      <c r="E10" s="38" t="s">
        <v>42</v>
      </c>
      <c r="F10" s="55">
        <v>2020</v>
      </c>
      <c r="G10" s="55">
        <v>1</v>
      </c>
      <c r="H10" s="23">
        <v>14800</v>
      </c>
      <c r="I10" s="23">
        <f>G10*H10</f>
        <v>14800</v>
      </c>
      <c r="J10" s="98"/>
    </row>
    <row r="11" spans="1:10" ht="19.5" customHeight="1">
      <c r="A11" s="36">
        <v>7</v>
      </c>
      <c r="B11" s="9" t="s">
        <v>15</v>
      </c>
      <c r="C11" s="38" t="s">
        <v>2130</v>
      </c>
      <c r="D11" s="38" t="s">
        <v>2131</v>
      </c>
      <c r="E11" s="38" t="s">
        <v>2132</v>
      </c>
      <c r="F11" s="55">
        <v>2020</v>
      </c>
      <c r="G11" s="55">
        <v>1</v>
      </c>
      <c r="H11" s="23">
        <v>13000</v>
      </c>
      <c r="I11" s="23">
        <f t="shared" ref="I11:I71" si="1">G11*H11</f>
        <v>13000</v>
      </c>
      <c r="J11" s="98"/>
    </row>
    <row r="12" spans="1:10" ht="19.5" customHeight="1">
      <c r="A12" s="36">
        <v>8</v>
      </c>
      <c r="B12" s="9" t="s">
        <v>15</v>
      </c>
      <c r="C12" s="38" t="s">
        <v>3423</v>
      </c>
      <c r="D12" s="38" t="s">
        <v>2133</v>
      </c>
      <c r="E12" s="38" t="s">
        <v>168</v>
      </c>
      <c r="F12" s="55">
        <v>2020</v>
      </c>
      <c r="G12" s="55">
        <v>1</v>
      </c>
      <c r="H12" s="23">
        <v>17000</v>
      </c>
      <c r="I12" s="23">
        <f t="shared" si="1"/>
        <v>17000</v>
      </c>
      <c r="J12" s="98"/>
    </row>
    <row r="13" spans="1:10" ht="19.5" customHeight="1">
      <c r="A13" s="36">
        <v>9</v>
      </c>
      <c r="B13" s="9" t="s">
        <v>15</v>
      </c>
      <c r="C13" s="38" t="s">
        <v>2134</v>
      </c>
      <c r="D13" s="38" t="s">
        <v>2135</v>
      </c>
      <c r="E13" s="38" t="s">
        <v>168</v>
      </c>
      <c r="F13" s="55">
        <v>2020</v>
      </c>
      <c r="G13" s="55">
        <v>1</v>
      </c>
      <c r="H13" s="23">
        <v>16000</v>
      </c>
      <c r="I13" s="23">
        <f t="shared" si="1"/>
        <v>16000</v>
      </c>
      <c r="J13" s="98"/>
    </row>
    <row r="14" spans="1:10" ht="19.5" customHeight="1">
      <c r="A14" s="36">
        <v>10</v>
      </c>
      <c r="B14" s="9" t="s">
        <v>15</v>
      </c>
      <c r="C14" s="38" t="s">
        <v>2136</v>
      </c>
      <c r="D14" s="38" t="s">
        <v>2137</v>
      </c>
      <c r="E14" s="38" t="s">
        <v>2138</v>
      </c>
      <c r="F14" s="55">
        <v>2020</v>
      </c>
      <c r="G14" s="55">
        <v>1</v>
      </c>
      <c r="H14" s="23">
        <v>14000</v>
      </c>
      <c r="I14" s="23">
        <f t="shared" si="1"/>
        <v>14000</v>
      </c>
      <c r="J14" s="98"/>
    </row>
    <row r="15" spans="1:10" s="34" customFormat="1" ht="19.5" customHeight="1">
      <c r="A15" s="149" t="s">
        <v>3388</v>
      </c>
      <c r="B15" s="150"/>
      <c r="C15" s="150"/>
      <c r="D15" s="150"/>
      <c r="E15" s="150"/>
      <c r="F15" s="151"/>
      <c r="G15" s="73">
        <f>SUM(G9:G14)</f>
        <v>6</v>
      </c>
      <c r="H15" s="32"/>
      <c r="I15" s="32">
        <f>SUM(I9:I14)</f>
        <v>88800</v>
      </c>
      <c r="J15" s="73"/>
    </row>
    <row r="16" spans="1:10" ht="19.5" customHeight="1">
      <c r="A16" s="13">
        <v>11</v>
      </c>
      <c r="B16" s="9" t="s">
        <v>21</v>
      </c>
      <c r="C16" s="38" t="s">
        <v>2139</v>
      </c>
      <c r="D16" s="38" t="s">
        <v>2140</v>
      </c>
      <c r="E16" s="38" t="s">
        <v>2141</v>
      </c>
      <c r="F16" s="55">
        <v>2020</v>
      </c>
      <c r="G16" s="55">
        <v>1</v>
      </c>
      <c r="H16" s="23">
        <v>16500</v>
      </c>
      <c r="I16" s="23">
        <f t="shared" si="1"/>
        <v>16500</v>
      </c>
      <c r="J16" s="98"/>
    </row>
    <row r="17" spans="1:10" s="34" customFormat="1" ht="19.5" customHeight="1">
      <c r="A17" s="149" t="s">
        <v>3389</v>
      </c>
      <c r="B17" s="150"/>
      <c r="C17" s="150"/>
      <c r="D17" s="150"/>
      <c r="E17" s="150"/>
      <c r="F17" s="151"/>
      <c r="G17" s="73">
        <f>SUM(G16)</f>
        <v>1</v>
      </c>
      <c r="H17" s="32"/>
      <c r="I17" s="32">
        <f>SUM(I16)</f>
        <v>16500</v>
      </c>
      <c r="J17" s="73"/>
    </row>
    <row r="18" spans="1:10" ht="19.5" customHeight="1">
      <c r="A18" s="13">
        <v>12</v>
      </c>
      <c r="B18" s="9" t="s">
        <v>23</v>
      </c>
      <c r="C18" s="38" t="s">
        <v>3552</v>
      </c>
      <c r="D18" s="38" t="s">
        <v>2142</v>
      </c>
      <c r="E18" s="38" t="s">
        <v>161</v>
      </c>
      <c r="F18" s="55">
        <v>2020</v>
      </c>
      <c r="G18" s="55">
        <v>1</v>
      </c>
      <c r="H18" s="23">
        <v>14800</v>
      </c>
      <c r="I18" s="23">
        <f t="shared" si="1"/>
        <v>14800</v>
      </c>
      <c r="J18" s="98"/>
    </row>
    <row r="19" spans="1:10" ht="19.5" customHeight="1">
      <c r="A19" s="13">
        <v>13</v>
      </c>
      <c r="B19" s="9" t="s">
        <v>23</v>
      </c>
      <c r="C19" s="38" t="s">
        <v>2143</v>
      </c>
      <c r="D19" s="38" t="s">
        <v>2144</v>
      </c>
      <c r="E19" s="38" t="s">
        <v>2145</v>
      </c>
      <c r="F19" s="55">
        <v>2020</v>
      </c>
      <c r="G19" s="55">
        <v>1</v>
      </c>
      <c r="H19" s="23">
        <v>14800</v>
      </c>
      <c r="I19" s="23">
        <f t="shared" si="1"/>
        <v>14800</v>
      </c>
      <c r="J19" s="98"/>
    </row>
    <row r="20" spans="1:10" ht="19.5" customHeight="1">
      <c r="A20" s="13">
        <v>14</v>
      </c>
      <c r="B20" s="9" t="s">
        <v>23</v>
      </c>
      <c r="C20" s="38" t="s">
        <v>2146</v>
      </c>
      <c r="D20" s="38" t="s">
        <v>2147</v>
      </c>
      <c r="E20" s="38" t="s">
        <v>46</v>
      </c>
      <c r="F20" s="55">
        <v>2020</v>
      </c>
      <c r="G20" s="55">
        <v>1</v>
      </c>
      <c r="H20" s="23">
        <v>14000</v>
      </c>
      <c r="I20" s="23">
        <f t="shared" si="1"/>
        <v>14000</v>
      </c>
      <c r="J20" s="98"/>
    </row>
    <row r="21" spans="1:10" ht="19.5" customHeight="1">
      <c r="A21" s="13">
        <v>15</v>
      </c>
      <c r="B21" s="9" t="s">
        <v>23</v>
      </c>
      <c r="C21" s="38" t="s">
        <v>2148</v>
      </c>
      <c r="D21" s="38" t="s">
        <v>2149</v>
      </c>
      <c r="E21" s="38" t="s">
        <v>77</v>
      </c>
      <c r="F21" s="55">
        <v>2020</v>
      </c>
      <c r="G21" s="55">
        <v>1</v>
      </c>
      <c r="H21" s="23">
        <v>13000</v>
      </c>
      <c r="I21" s="23">
        <f t="shared" si="1"/>
        <v>13000</v>
      </c>
      <c r="J21" s="98"/>
    </row>
    <row r="22" spans="1:10" ht="19.5" customHeight="1">
      <c r="A22" s="13">
        <v>16</v>
      </c>
      <c r="B22" s="9" t="s">
        <v>23</v>
      </c>
      <c r="C22" s="38" t="s">
        <v>2150</v>
      </c>
      <c r="D22" s="38" t="s">
        <v>2151</v>
      </c>
      <c r="E22" s="38" t="s">
        <v>77</v>
      </c>
      <c r="F22" s="55">
        <v>2020</v>
      </c>
      <c r="G22" s="55">
        <v>1</v>
      </c>
      <c r="H22" s="23">
        <v>13000</v>
      </c>
      <c r="I22" s="23">
        <f t="shared" si="1"/>
        <v>13000</v>
      </c>
      <c r="J22" s="98"/>
    </row>
    <row r="23" spans="1:10" ht="19.5" customHeight="1">
      <c r="A23" s="13">
        <v>17</v>
      </c>
      <c r="B23" s="9" t="s">
        <v>23</v>
      </c>
      <c r="C23" s="38" t="s">
        <v>2152</v>
      </c>
      <c r="D23" s="38" t="s">
        <v>2153</v>
      </c>
      <c r="E23" s="38" t="s">
        <v>77</v>
      </c>
      <c r="F23" s="55">
        <v>2020</v>
      </c>
      <c r="G23" s="55">
        <v>1</v>
      </c>
      <c r="H23" s="23">
        <v>13000</v>
      </c>
      <c r="I23" s="23">
        <f>G23*H23</f>
        <v>13000</v>
      </c>
      <c r="J23" s="98"/>
    </row>
    <row r="24" spans="1:10" ht="19.5" customHeight="1">
      <c r="A24" s="13">
        <v>18</v>
      </c>
      <c r="B24" s="9" t="s">
        <v>23</v>
      </c>
      <c r="C24" s="38" t="s">
        <v>2154</v>
      </c>
      <c r="D24" s="38" t="s">
        <v>2155</v>
      </c>
      <c r="E24" s="38" t="s">
        <v>485</v>
      </c>
      <c r="F24" s="55">
        <v>2020</v>
      </c>
      <c r="G24" s="55">
        <v>1</v>
      </c>
      <c r="H24" s="23">
        <v>16000</v>
      </c>
      <c r="I24" s="23">
        <f t="shared" si="1"/>
        <v>16000</v>
      </c>
      <c r="J24" s="98"/>
    </row>
    <row r="25" spans="1:10" ht="19.5" customHeight="1">
      <c r="A25" s="13">
        <v>19</v>
      </c>
      <c r="B25" s="9" t="s">
        <v>23</v>
      </c>
      <c r="C25" s="38" t="s">
        <v>2156</v>
      </c>
      <c r="D25" s="38" t="s">
        <v>2157</v>
      </c>
      <c r="E25" s="38" t="s">
        <v>419</v>
      </c>
      <c r="F25" s="55">
        <v>2020</v>
      </c>
      <c r="G25" s="55">
        <v>1</v>
      </c>
      <c r="H25" s="23">
        <v>12500</v>
      </c>
      <c r="I25" s="23">
        <f t="shared" si="1"/>
        <v>12500</v>
      </c>
      <c r="J25" s="98"/>
    </row>
    <row r="26" spans="1:10" ht="19.5" customHeight="1">
      <c r="A26" s="13">
        <v>20</v>
      </c>
      <c r="B26" s="9" t="s">
        <v>23</v>
      </c>
      <c r="C26" s="38" t="s">
        <v>2158</v>
      </c>
      <c r="D26" s="38" t="s">
        <v>2159</v>
      </c>
      <c r="E26" s="38" t="s">
        <v>149</v>
      </c>
      <c r="F26" s="55">
        <v>2020</v>
      </c>
      <c r="G26" s="55">
        <v>1</v>
      </c>
      <c r="H26" s="23">
        <v>16800</v>
      </c>
      <c r="I26" s="23">
        <f t="shared" si="1"/>
        <v>16800</v>
      </c>
      <c r="J26" s="98"/>
    </row>
    <row r="27" spans="1:10" s="12" customFormat="1" ht="19.5" customHeight="1">
      <c r="A27" s="13">
        <v>21</v>
      </c>
      <c r="B27" s="9" t="s">
        <v>23</v>
      </c>
      <c r="C27" s="38" t="s">
        <v>2160</v>
      </c>
      <c r="D27" s="38" t="s">
        <v>2161</v>
      </c>
      <c r="E27" s="38" t="s">
        <v>364</v>
      </c>
      <c r="F27" s="55">
        <v>2020</v>
      </c>
      <c r="G27" s="55">
        <v>1</v>
      </c>
      <c r="H27" s="23">
        <v>14000</v>
      </c>
      <c r="I27" s="23">
        <f t="shared" si="1"/>
        <v>14000</v>
      </c>
      <c r="J27" s="99"/>
    </row>
    <row r="28" spans="1:10" ht="19.5" customHeight="1">
      <c r="A28" s="13">
        <v>22</v>
      </c>
      <c r="B28" s="9" t="s">
        <v>23</v>
      </c>
      <c r="C28" s="38" t="s">
        <v>2162</v>
      </c>
      <c r="D28" s="38" t="s">
        <v>2163</v>
      </c>
      <c r="E28" s="38" t="s">
        <v>85</v>
      </c>
      <c r="F28" s="55">
        <v>2020</v>
      </c>
      <c r="G28" s="55">
        <v>1</v>
      </c>
      <c r="H28" s="23">
        <v>13000</v>
      </c>
      <c r="I28" s="23">
        <f t="shared" si="1"/>
        <v>13000</v>
      </c>
      <c r="J28" s="98"/>
    </row>
    <row r="29" spans="1:10" ht="19.5" customHeight="1">
      <c r="A29" s="13">
        <v>23</v>
      </c>
      <c r="B29" s="9" t="s">
        <v>23</v>
      </c>
      <c r="C29" s="38" t="s">
        <v>2164</v>
      </c>
      <c r="D29" s="38" t="s">
        <v>2165</v>
      </c>
      <c r="E29" s="38" t="s">
        <v>97</v>
      </c>
      <c r="F29" s="55">
        <v>2020</v>
      </c>
      <c r="G29" s="55">
        <v>1</v>
      </c>
      <c r="H29" s="23">
        <v>14800</v>
      </c>
      <c r="I29" s="23">
        <f t="shared" si="1"/>
        <v>14800</v>
      </c>
      <c r="J29" s="98"/>
    </row>
    <row r="30" spans="1:10" ht="19.5" customHeight="1">
      <c r="A30" s="13">
        <v>24</v>
      </c>
      <c r="B30" s="9" t="s">
        <v>23</v>
      </c>
      <c r="C30" s="38" t="s">
        <v>2166</v>
      </c>
      <c r="D30" s="38" t="s">
        <v>2167</v>
      </c>
      <c r="E30" s="38" t="s">
        <v>184</v>
      </c>
      <c r="F30" s="55">
        <v>2020</v>
      </c>
      <c r="G30" s="55">
        <v>1</v>
      </c>
      <c r="H30" s="23">
        <v>15000</v>
      </c>
      <c r="I30" s="23">
        <f t="shared" si="1"/>
        <v>15000</v>
      </c>
      <c r="J30" s="98"/>
    </row>
    <row r="31" spans="1:10" ht="19.5" customHeight="1">
      <c r="A31" s="13">
        <v>25</v>
      </c>
      <c r="B31" s="9" t="s">
        <v>23</v>
      </c>
      <c r="C31" s="38" t="s">
        <v>2168</v>
      </c>
      <c r="D31" s="38" t="s">
        <v>2169</v>
      </c>
      <c r="E31" s="38" t="s">
        <v>2170</v>
      </c>
      <c r="F31" s="55">
        <v>2020</v>
      </c>
      <c r="G31" s="55">
        <v>1</v>
      </c>
      <c r="H31" s="23">
        <v>15000</v>
      </c>
      <c r="I31" s="23">
        <f t="shared" si="1"/>
        <v>15000</v>
      </c>
      <c r="J31" s="98"/>
    </row>
    <row r="32" spans="1:10" ht="19.5" customHeight="1">
      <c r="A32" s="13">
        <v>26</v>
      </c>
      <c r="B32" s="9" t="s">
        <v>23</v>
      </c>
      <c r="C32" s="38" t="s">
        <v>2171</v>
      </c>
      <c r="D32" s="38" t="s">
        <v>2172</v>
      </c>
      <c r="E32" s="38" t="s">
        <v>178</v>
      </c>
      <c r="F32" s="55">
        <v>2020</v>
      </c>
      <c r="G32" s="55">
        <v>1</v>
      </c>
      <c r="H32" s="23">
        <v>14000</v>
      </c>
      <c r="I32" s="23">
        <f t="shared" si="1"/>
        <v>14000</v>
      </c>
      <c r="J32" s="98"/>
    </row>
    <row r="33" spans="1:10" ht="19.5" customHeight="1">
      <c r="A33" s="13">
        <v>27</v>
      </c>
      <c r="B33" s="9" t="s">
        <v>23</v>
      </c>
      <c r="C33" s="38" t="s">
        <v>2175</v>
      </c>
      <c r="D33" s="38" t="s">
        <v>2176</v>
      </c>
      <c r="E33" s="38" t="s">
        <v>2177</v>
      </c>
      <c r="F33" s="55">
        <v>2020</v>
      </c>
      <c r="G33" s="55">
        <v>1</v>
      </c>
      <c r="H33" s="23">
        <v>13800</v>
      </c>
      <c r="I33" s="23">
        <f t="shared" si="1"/>
        <v>13800</v>
      </c>
      <c r="J33" s="98"/>
    </row>
    <row r="34" spans="1:10" ht="19.5" customHeight="1">
      <c r="A34" s="13">
        <v>28</v>
      </c>
      <c r="B34" s="9" t="s">
        <v>23</v>
      </c>
      <c r="C34" s="38" t="s">
        <v>2178</v>
      </c>
      <c r="D34" s="38" t="s">
        <v>361</v>
      </c>
      <c r="E34" s="38" t="s">
        <v>2179</v>
      </c>
      <c r="F34" s="55">
        <v>2020</v>
      </c>
      <c r="G34" s="55">
        <v>1</v>
      </c>
      <c r="H34" s="23">
        <v>18000</v>
      </c>
      <c r="I34" s="23">
        <f t="shared" si="1"/>
        <v>18000</v>
      </c>
      <c r="J34" s="98"/>
    </row>
    <row r="35" spans="1:10" ht="19.5" customHeight="1">
      <c r="A35" s="13">
        <v>29</v>
      </c>
      <c r="B35" s="9" t="s">
        <v>23</v>
      </c>
      <c r="C35" s="38" t="s">
        <v>2180</v>
      </c>
      <c r="D35" s="38" t="s">
        <v>2181</v>
      </c>
      <c r="E35" s="38" t="s">
        <v>2182</v>
      </c>
      <c r="F35" s="55">
        <v>2020</v>
      </c>
      <c r="G35" s="55">
        <v>1</v>
      </c>
      <c r="H35" s="23">
        <v>9000</v>
      </c>
      <c r="I35" s="23">
        <f t="shared" si="1"/>
        <v>9000</v>
      </c>
      <c r="J35" s="98"/>
    </row>
    <row r="36" spans="1:10" s="34" customFormat="1" ht="19.5" customHeight="1">
      <c r="A36" s="149" t="s">
        <v>3390</v>
      </c>
      <c r="B36" s="150"/>
      <c r="C36" s="150"/>
      <c r="D36" s="150"/>
      <c r="E36" s="150"/>
      <c r="F36" s="151"/>
      <c r="G36" s="73">
        <f>SUM(G18:G35)</f>
        <v>18</v>
      </c>
      <c r="H36" s="32"/>
      <c r="I36" s="32">
        <f>SUM(I18:I35)</f>
        <v>254500</v>
      </c>
      <c r="J36" s="73"/>
    </row>
    <row r="37" spans="1:10" ht="19.5" customHeight="1">
      <c r="A37" s="13">
        <v>30</v>
      </c>
      <c r="B37" s="9" t="s">
        <v>30</v>
      </c>
      <c r="C37" s="38" t="s">
        <v>3430</v>
      </c>
      <c r="D37" s="38" t="s">
        <v>2183</v>
      </c>
      <c r="E37" s="38" t="s">
        <v>2184</v>
      </c>
      <c r="F37" s="55">
        <v>2020</v>
      </c>
      <c r="G37" s="55">
        <v>1</v>
      </c>
      <c r="H37" s="23">
        <v>16500</v>
      </c>
      <c r="I37" s="23">
        <f t="shared" si="1"/>
        <v>16500</v>
      </c>
      <c r="J37" s="98"/>
    </row>
    <row r="38" spans="1:10" ht="19.5" customHeight="1">
      <c r="A38" s="13">
        <v>31</v>
      </c>
      <c r="B38" s="9" t="s">
        <v>30</v>
      </c>
      <c r="C38" s="38" t="s">
        <v>2185</v>
      </c>
      <c r="D38" s="38" t="s">
        <v>2186</v>
      </c>
      <c r="E38" s="38" t="s">
        <v>141</v>
      </c>
      <c r="F38" s="55">
        <v>2020</v>
      </c>
      <c r="G38" s="55">
        <v>1</v>
      </c>
      <c r="H38" s="23">
        <v>15000</v>
      </c>
      <c r="I38" s="23">
        <f t="shared" si="1"/>
        <v>15000</v>
      </c>
      <c r="J38" s="98"/>
    </row>
    <row r="39" spans="1:10" ht="19.5" customHeight="1">
      <c r="A39" s="13">
        <v>32</v>
      </c>
      <c r="B39" s="9" t="s">
        <v>30</v>
      </c>
      <c r="C39" s="38" t="s">
        <v>2187</v>
      </c>
      <c r="D39" s="38" t="s">
        <v>2188</v>
      </c>
      <c r="E39" s="38" t="s">
        <v>163</v>
      </c>
      <c r="F39" s="55">
        <v>2020</v>
      </c>
      <c r="G39" s="55">
        <v>1</v>
      </c>
      <c r="H39" s="23">
        <v>16800</v>
      </c>
      <c r="I39" s="23">
        <f t="shared" si="1"/>
        <v>16800</v>
      </c>
      <c r="J39" s="98"/>
    </row>
    <row r="40" spans="1:10" ht="19.5" customHeight="1">
      <c r="A40" s="13">
        <v>33</v>
      </c>
      <c r="B40" s="9" t="s">
        <v>30</v>
      </c>
      <c r="C40" s="38" t="s">
        <v>2189</v>
      </c>
      <c r="D40" s="38" t="s">
        <v>2190</v>
      </c>
      <c r="E40" s="38" t="s">
        <v>2191</v>
      </c>
      <c r="F40" s="55">
        <v>2020</v>
      </c>
      <c r="G40" s="55">
        <v>1</v>
      </c>
      <c r="H40" s="23">
        <v>13000</v>
      </c>
      <c r="I40" s="23">
        <f t="shared" si="1"/>
        <v>13000</v>
      </c>
      <c r="J40" s="98"/>
    </row>
    <row r="41" spans="1:10" ht="19.5" customHeight="1">
      <c r="A41" s="13">
        <v>34</v>
      </c>
      <c r="B41" s="9" t="s">
        <v>30</v>
      </c>
      <c r="C41" s="38" t="s">
        <v>2192</v>
      </c>
      <c r="D41" s="38" t="s">
        <v>2193</v>
      </c>
      <c r="E41" s="38" t="s">
        <v>18</v>
      </c>
      <c r="F41" s="55">
        <v>2020</v>
      </c>
      <c r="G41" s="55">
        <v>1</v>
      </c>
      <c r="H41" s="23">
        <v>16000</v>
      </c>
      <c r="I41" s="23">
        <f t="shared" si="1"/>
        <v>16000</v>
      </c>
      <c r="J41" s="98"/>
    </row>
    <row r="42" spans="1:10" ht="19.5" customHeight="1">
      <c r="A42" s="13">
        <v>35</v>
      </c>
      <c r="B42" s="9" t="s">
        <v>30</v>
      </c>
      <c r="C42" s="38" t="s">
        <v>3431</v>
      </c>
      <c r="D42" s="38" t="s">
        <v>2194</v>
      </c>
      <c r="E42" s="38" t="s">
        <v>175</v>
      </c>
      <c r="F42" s="55">
        <v>2020</v>
      </c>
      <c r="G42" s="55">
        <v>1</v>
      </c>
      <c r="H42" s="23">
        <v>16000</v>
      </c>
      <c r="I42" s="23">
        <f>G42*H42</f>
        <v>16000</v>
      </c>
      <c r="J42" s="98"/>
    </row>
    <row r="43" spans="1:10" ht="19.5" customHeight="1">
      <c r="A43" s="13">
        <v>36</v>
      </c>
      <c r="B43" s="9" t="s">
        <v>30</v>
      </c>
      <c r="C43" s="38" t="s">
        <v>2195</v>
      </c>
      <c r="D43" s="38" t="s">
        <v>2196</v>
      </c>
      <c r="E43" s="38" t="s">
        <v>70</v>
      </c>
      <c r="F43" s="55">
        <v>2020</v>
      </c>
      <c r="G43" s="55">
        <v>1</v>
      </c>
      <c r="H43" s="23">
        <v>15000</v>
      </c>
      <c r="I43" s="23">
        <f t="shared" si="1"/>
        <v>15000</v>
      </c>
      <c r="J43" s="98"/>
    </row>
    <row r="44" spans="1:10" ht="19.5" customHeight="1">
      <c r="A44" s="13">
        <v>37</v>
      </c>
      <c r="B44" s="9" t="s">
        <v>30</v>
      </c>
      <c r="C44" s="38" t="s">
        <v>2197</v>
      </c>
      <c r="D44" s="38" t="s">
        <v>376</v>
      </c>
      <c r="E44" s="38" t="s">
        <v>82</v>
      </c>
      <c r="F44" s="55">
        <v>2020</v>
      </c>
      <c r="G44" s="55">
        <v>1</v>
      </c>
      <c r="H44" s="23">
        <v>13000</v>
      </c>
      <c r="I44" s="23">
        <f t="shared" si="1"/>
        <v>13000</v>
      </c>
      <c r="J44" s="98"/>
    </row>
    <row r="45" spans="1:10" ht="19.5" customHeight="1">
      <c r="A45" s="13">
        <v>38</v>
      </c>
      <c r="B45" s="9" t="s">
        <v>30</v>
      </c>
      <c r="C45" s="38" t="s">
        <v>2198</v>
      </c>
      <c r="D45" s="38" t="s">
        <v>2199</v>
      </c>
      <c r="E45" s="38" t="s">
        <v>82</v>
      </c>
      <c r="F45" s="55">
        <v>2020</v>
      </c>
      <c r="G45" s="55">
        <v>1</v>
      </c>
      <c r="H45" s="23">
        <v>13000</v>
      </c>
      <c r="I45" s="23">
        <f t="shared" si="1"/>
        <v>13000</v>
      </c>
      <c r="J45" s="98"/>
    </row>
    <row r="46" spans="1:10" ht="19.5" customHeight="1">
      <c r="A46" s="13">
        <v>39</v>
      </c>
      <c r="B46" s="9" t="s">
        <v>30</v>
      </c>
      <c r="C46" s="38" t="s">
        <v>2200</v>
      </c>
      <c r="D46" s="38" t="s">
        <v>2201</v>
      </c>
      <c r="E46" s="38" t="s">
        <v>487</v>
      </c>
      <c r="F46" s="55">
        <v>2020</v>
      </c>
      <c r="G46" s="55">
        <v>1</v>
      </c>
      <c r="H46" s="23">
        <v>15000</v>
      </c>
      <c r="I46" s="23">
        <f t="shared" si="1"/>
        <v>15000</v>
      </c>
      <c r="J46" s="98"/>
    </row>
    <row r="47" spans="1:10" ht="19.5" customHeight="1">
      <c r="A47" s="13">
        <v>40</v>
      </c>
      <c r="B47" s="9" t="s">
        <v>30</v>
      </c>
      <c r="C47" s="38" t="s">
        <v>2202</v>
      </c>
      <c r="D47" s="38" t="s">
        <v>2203</v>
      </c>
      <c r="E47" s="38" t="s">
        <v>2204</v>
      </c>
      <c r="F47" s="55">
        <v>2020</v>
      </c>
      <c r="G47" s="55">
        <v>1</v>
      </c>
      <c r="H47" s="23">
        <v>17000</v>
      </c>
      <c r="I47" s="23">
        <f t="shared" si="1"/>
        <v>17000</v>
      </c>
      <c r="J47" s="98"/>
    </row>
    <row r="48" spans="1:10" ht="19.5" customHeight="1">
      <c r="A48" s="13">
        <v>41</v>
      </c>
      <c r="B48" s="9" t="s">
        <v>30</v>
      </c>
      <c r="C48" s="38" t="s">
        <v>2205</v>
      </c>
      <c r="D48" s="38" t="s">
        <v>2206</v>
      </c>
      <c r="E48" s="38" t="s">
        <v>165</v>
      </c>
      <c r="F48" s="55">
        <v>2020</v>
      </c>
      <c r="G48" s="55">
        <v>1</v>
      </c>
      <c r="H48" s="23">
        <v>15000</v>
      </c>
      <c r="I48" s="23">
        <f t="shared" si="1"/>
        <v>15000</v>
      </c>
      <c r="J48" s="98"/>
    </row>
    <row r="49" spans="1:10" s="34" customFormat="1" ht="19.5" customHeight="1">
      <c r="A49" s="149" t="s">
        <v>3391</v>
      </c>
      <c r="B49" s="150"/>
      <c r="C49" s="150"/>
      <c r="D49" s="150"/>
      <c r="E49" s="150"/>
      <c r="F49" s="151"/>
      <c r="G49" s="73">
        <f>SUM(G37:G48)</f>
        <v>12</v>
      </c>
      <c r="H49" s="32"/>
      <c r="I49" s="32">
        <f>SUM(I37:I48)</f>
        <v>181300</v>
      </c>
      <c r="J49" s="73"/>
    </row>
    <row r="50" spans="1:10" ht="19.5" customHeight="1">
      <c r="A50" s="13">
        <v>43</v>
      </c>
      <c r="B50" s="9" t="s">
        <v>31</v>
      </c>
      <c r="C50" s="38" t="s">
        <v>2207</v>
      </c>
      <c r="D50" s="38" t="s">
        <v>2208</v>
      </c>
      <c r="E50" s="38" t="s">
        <v>357</v>
      </c>
      <c r="F50" s="55">
        <v>2020</v>
      </c>
      <c r="G50" s="55">
        <v>1</v>
      </c>
      <c r="H50" s="23">
        <v>14000</v>
      </c>
      <c r="I50" s="23">
        <f t="shared" si="1"/>
        <v>14000</v>
      </c>
      <c r="J50" s="98"/>
    </row>
    <row r="51" spans="1:10" ht="19.5" customHeight="1">
      <c r="A51" s="13">
        <v>44</v>
      </c>
      <c r="B51" s="9" t="s">
        <v>31</v>
      </c>
      <c r="C51" s="38" t="s">
        <v>2209</v>
      </c>
      <c r="D51" s="38" t="s">
        <v>2210</v>
      </c>
      <c r="E51" s="38" t="s">
        <v>2211</v>
      </c>
      <c r="F51" s="55">
        <v>2020</v>
      </c>
      <c r="G51" s="55">
        <v>1</v>
      </c>
      <c r="H51" s="23">
        <v>15000</v>
      </c>
      <c r="I51" s="23">
        <f t="shared" si="1"/>
        <v>15000</v>
      </c>
      <c r="J51" s="98"/>
    </row>
    <row r="52" spans="1:10" ht="19.5" customHeight="1">
      <c r="A52" s="13">
        <v>45</v>
      </c>
      <c r="B52" s="9" t="s">
        <v>31</v>
      </c>
      <c r="C52" s="38" t="s">
        <v>2212</v>
      </c>
      <c r="D52" s="38" t="s">
        <v>2213</v>
      </c>
      <c r="E52" s="38" t="s">
        <v>188</v>
      </c>
      <c r="F52" s="55">
        <v>2020</v>
      </c>
      <c r="G52" s="55">
        <v>1</v>
      </c>
      <c r="H52" s="23">
        <v>13000</v>
      </c>
      <c r="I52" s="23">
        <f t="shared" si="1"/>
        <v>13000</v>
      </c>
      <c r="J52" s="98"/>
    </row>
    <row r="53" spans="1:10" s="34" customFormat="1" ht="19.5" customHeight="1">
      <c r="A53" s="149" t="s">
        <v>3394</v>
      </c>
      <c r="B53" s="150"/>
      <c r="C53" s="150"/>
      <c r="D53" s="150"/>
      <c r="E53" s="150"/>
      <c r="F53" s="151"/>
      <c r="G53" s="73">
        <f>SUM(G50:G52)</f>
        <v>3</v>
      </c>
      <c r="H53" s="32"/>
      <c r="I53" s="32">
        <f>SUM(I50:I52)</f>
        <v>42000</v>
      </c>
      <c r="J53" s="73"/>
    </row>
    <row r="54" spans="1:10" ht="19.5" customHeight="1">
      <c r="A54" s="13">
        <v>46</v>
      </c>
      <c r="B54" s="9" t="s">
        <v>33</v>
      </c>
      <c r="C54" s="38" t="s">
        <v>2214</v>
      </c>
      <c r="D54" s="38" t="s">
        <v>2215</v>
      </c>
      <c r="E54" s="38" t="s">
        <v>359</v>
      </c>
      <c r="F54" s="55">
        <v>2020</v>
      </c>
      <c r="G54" s="55">
        <v>1</v>
      </c>
      <c r="H54" s="23">
        <v>14000</v>
      </c>
      <c r="I54" s="23">
        <f t="shared" si="1"/>
        <v>14000</v>
      </c>
      <c r="J54" s="98"/>
    </row>
    <row r="55" spans="1:10" ht="19.5" customHeight="1">
      <c r="A55" s="13">
        <v>47</v>
      </c>
      <c r="B55" s="9" t="s">
        <v>33</v>
      </c>
      <c r="C55" s="38" t="s">
        <v>2216</v>
      </c>
      <c r="D55" s="38" t="s">
        <v>2217</v>
      </c>
      <c r="E55" s="38" t="s">
        <v>2218</v>
      </c>
      <c r="F55" s="55">
        <v>2020</v>
      </c>
      <c r="G55" s="55">
        <v>1</v>
      </c>
      <c r="H55" s="23">
        <v>10000</v>
      </c>
      <c r="I55" s="23">
        <f t="shared" si="1"/>
        <v>10000</v>
      </c>
      <c r="J55" s="98"/>
    </row>
    <row r="56" spans="1:10" ht="19.5" customHeight="1">
      <c r="A56" s="149" t="s">
        <v>3392</v>
      </c>
      <c r="B56" s="150"/>
      <c r="C56" s="150"/>
      <c r="D56" s="150"/>
      <c r="E56" s="150"/>
      <c r="F56" s="151"/>
      <c r="G56" s="73">
        <f>SUM(G54:G55)</f>
        <v>2</v>
      </c>
      <c r="H56" s="32"/>
      <c r="I56" s="32">
        <f>SUM(I54:I55)</f>
        <v>24000</v>
      </c>
      <c r="J56" s="73"/>
    </row>
    <row r="57" spans="1:10" s="34" customFormat="1" ht="19.5" customHeight="1">
      <c r="A57" s="13">
        <v>48</v>
      </c>
      <c r="B57" s="9" t="s">
        <v>34</v>
      </c>
      <c r="C57" s="38" t="s">
        <v>2219</v>
      </c>
      <c r="D57" s="38" t="s">
        <v>2220</v>
      </c>
      <c r="E57" s="38" t="s">
        <v>2221</v>
      </c>
      <c r="F57" s="55">
        <v>2020</v>
      </c>
      <c r="G57" s="55">
        <v>1</v>
      </c>
      <c r="H57" s="23">
        <v>13800</v>
      </c>
      <c r="I57" s="23">
        <f t="shared" si="1"/>
        <v>13800</v>
      </c>
      <c r="J57" s="98"/>
    </row>
    <row r="58" spans="1:10" ht="19.5" customHeight="1">
      <c r="A58" s="13">
        <v>49</v>
      </c>
      <c r="B58" s="9" t="s">
        <v>34</v>
      </c>
      <c r="C58" s="38" t="s">
        <v>2222</v>
      </c>
      <c r="D58" s="38" t="s">
        <v>2223</v>
      </c>
      <c r="E58" s="38" t="s">
        <v>354</v>
      </c>
      <c r="F58" s="55">
        <v>2020</v>
      </c>
      <c r="G58" s="55">
        <v>1</v>
      </c>
      <c r="H58" s="23">
        <v>13000</v>
      </c>
      <c r="I58" s="23">
        <f t="shared" si="1"/>
        <v>13000</v>
      </c>
      <c r="J58" s="98"/>
    </row>
    <row r="59" spans="1:10" ht="19.5" customHeight="1">
      <c r="A59" s="13">
        <v>50</v>
      </c>
      <c r="B59" s="9" t="s">
        <v>34</v>
      </c>
      <c r="C59" s="38" t="s">
        <v>2224</v>
      </c>
      <c r="D59" s="38" t="s">
        <v>2225</v>
      </c>
      <c r="E59" s="38" t="s">
        <v>410</v>
      </c>
      <c r="F59" s="55">
        <v>2020</v>
      </c>
      <c r="G59" s="55">
        <v>1</v>
      </c>
      <c r="H59" s="23">
        <v>16800</v>
      </c>
      <c r="I59" s="23">
        <f t="shared" si="1"/>
        <v>16800</v>
      </c>
      <c r="J59" s="98"/>
    </row>
    <row r="60" spans="1:10" ht="19.5" customHeight="1">
      <c r="A60" s="149" t="s">
        <v>3393</v>
      </c>
      <c r="B60" s="150"/>
      <c r="C60" s="150"/>
      <c r="D60" s="150"/>
      <c r="E60" s="150"/>
      <c r="F60" s="151"/>
      <c r="G60" s="73">
        <f>SUM(G57:G59)</f>
        <v>3</v>
      </c>
      <c r="H60" s="32"/>
      <c r="I60" s="32">
        <f>SUM(I57:I59)</f>
        <v>43600</v>
      </c>
      <c r="J60" s="73"/>
    </row>
    <row r="61" spans="1:10" s="34" customFormat="1" ht="19.5" customHeight="1">
      <c r="A61" s="13">
        <v>51</v>
      </c>
      <c r="B61" s="9" t="s">
        <v>36</v>
      </c>
      <c r="C61" s="38" t="s">
        <v>2226</v>
      </c>
      <c r="D61" s="38" t="s">
        <v>2227</v>
      </c>
      <c r="E61" s="38" t="s">
        <v>2228</v>
      </c>
      <c r="F61" s="55">
        <v>2020</v>
      </c>
      <c r="G61" s="55">
        <v>1</v>
      </c>
      <c r="H61" s="23">
        <v>10000</v>
      </c>
      <c r="I61" s="23">
        <f t="shared" si="1"/>
        <v>10000</v>
      </c>
      <c r="J61" s="98"/>
    </row>
    <row r="62" spans="1:10" ht="19.5" customHeight="1">
      <c r="A62" s="13">
        <v>52</v>
      </c>
      <c r="B62" s="9" t="s">
        <v>36</v>
      </c>
      <c r="C62" s="38" t="s">
        <v>2229</v>
      </c>
      <c r="D62" s="38" t="s">
        <v>2230</v>
      </c>
      <c r="E62" s="38" t="s">
        <v>50</v>
      </c>
      <c r="F62" s="55">
        <v>2020</v>
      </c>
      <c r="G62" s="55">
        <v>1</v>
      </c>
      <c r="H62" s="23">
        <v>12000</v>
      </c>
      <c r="I62" s="23">
        <f t="shared" si="1"/>
        <v>12000</v>
      </c>
      <c r="J62" s="98"/>
    </row>
    <row r="63" spans="1:10" ht="19.5" customHeight="1">
      <c r="A63" s="13">
        <v>53</v>
      </c>
      <c r="B63" s="9" t="s">
        <v>36</v>
      </c>
      <c r="C63" s="38" t="s">
        <v>2231</v>
      </c>
      <c r="D63" s="38" t="s">
        <v>2232</v>
      </c>
      <c r="E63" s="38" t="s">
        <v>50</v>
      </c>
      <c r="F63" s="55">
        <v>2020</v>
      </c>
      <c r="G63" s="55">
        <v>1</v>
      </c>
      <c r="H63" s="23">
        <v>12000</v>
      </c>
      <c r="I63" s="23">
        <f t="shared" si="1"/>
        <v>12000</v>
      </c>
      <c r="J63" s="98"/>
    </row>
    <row r="64" spans="1:10" ht="19.5" customHeight="1">
      <c r="A64" s="13">
        <v>54</v>
      </c>
      <c r="B64" s="9" t="s">
        <v>36</v>
      </c>
      <c r="C64" s="38" t="s">
        <v>2233</v>
      </c>
      <c r="D64" s="38" t="s">
        <v>2234</v>
      </c>
      <c r="E64" s="38" t="s">
        <v>2235</v>
      </c>
      <c r="F64" s="55">
        <v>2020</v>
      </c>
      <c r="G64" s="55">
        <v>1</v>
      </c>
      <c r="H64" s="23">
        <v>12000</v>
      </c>
      <c r="I64" s="23">
        <f t="shared" si="1"/>
        <v>12000</v>
      </c>
      <c r="J64" s="98"/>
    </row>
    <row r="65" spans="1:10" ht="19.5" customHeight="1">
      <c r="A65" s="13">
        <v>55</v>
      </c>
      <c r="B65" s="9" t="s">
        <v>36</v>
      </c>
      <c r="C65" s="38" t="s">
        <v>2236</v>
      </c>
      <c r="D65" s="38" t="s">
        <v>2237</v>
      </c>
      <c r="E65" s="38" t="s">
        <v>123</v>
      </c>
      <c r="F65" s="55">
        <v>2020</v>
      </c>
      <c r="G65" s="55">
        <v>1</v>
      </c>
      <c r="H65" s="23">
        <v>11000</v>
      </c>
      <c r="I65" s="23">
        <f t="shared" si="1"/>
        <v>11000</v>
      </c>
      <c r="J65" s="98"/>
    </row>
    <row r="66" spans="1:10" ht="19.5" customHeight="1">
      <c r="A66" s="13">
        <v>56</v>
      </c>
      <c r="B66" s="9" t="s">
        <v>36</v>
      </c>
      <c r="C66" s="38" t="s">
        <v>2238</v>
      </c>
      <c r="D66" s="38" t="s">
        <v>2239</v>
      </c>
      <c r="E66" s="38" t="s">
        <v>267</v>
      </c>
      <c r="F66" s="55">
        <v>2020</v>
      </c>
      <c r="G66" s="55">
        <v>1</v>
      </c>
      <c r="H66" s="23">
        <v>13800</v>
      </c>
      <c r="I66" s="23">
        <f t="shared" si="1"/>
        <v>13800</v>
      </c>
      <c r="J66" s="98"/>
    </row>
    <row r="67" spans="1:10" ht="19.5" customHeight="1">
      <c r="A67" s="13">
        <v>57</v>
      </c>
      <c r="B67" s="9" t="s">
        <v>36</v>
      </c>
      <c r="C67" s="38" t="s">
        <v>2240</v>
      </c>
      <c r="D67" s="38" t="s">
        <v>2241</v>
      </c>
      <c r="E67" s="38" t="s">
        <v>47</v>
      </c>
      <c r="F67" s="55">
        <v>2020</v>
      </c>
      <c r="G67" s="55">
        <v>1</v>
      </c>
      <c r="H67" s="23">
        <v>10000</v>
      </c>
      <c r="I67" s="23">
        <f t="shared" si="1"/>
        <v>10000</v>
      </c>
      <c r="J67" s="98"/>
    </row>
    <row r="68" spans="1:10" ht="19.5" customHeight="1">
      <c r="A68" s="13">
        <v>58</v>
      </c>
      <c r="B68" s="9" t="s">
        <v>36</v>
      </c>
      <c r="C68" s="38" t="s">
        <v>2242</v>
      </c>
      <c r="D68" s="38" t="s">
        <v>545</v>
      </c>
      <c r="E68" s="38" t="s">
        <v>139</v>
      </c>
      <c r="F68" s="55">
        <v>2020</v>
      </c>
      <c r="G68" s="55">
        <v>1</v>
      </c>
      <c r="H68" s="23">
        <v>12500</v>
      </c>
      <c r="I68" s="23">
        <f t="shared" si="1"/>
        <v>12500</v>
      </c>
      <c r="J68" s="98"/>
    </row>
    <row r="69" spans="1:10" ht="19.5" customHeight="1">
      <c r="A69" s="13">
        <v>59</v>
      </c>
      <c r="B69" s="9" t="s">
        <v>36</v>
      </c>
      <c r="C69" s="38" t="s">
        <v>2243</v>
      </c>
      <c r="D69" s="38" t="s">
        <v>2244</v>
      </c>
      <c r="E69" s="38" t="s">
        <v>2245</v>
      </c>
      <c r="F69" s="55">
        <v>2020</v>
      </c>
      <c r="G69" s="55">
        <v>1</v>
      </c>
      <c r="H69" s="23">
        <v>11000</v>
      </c>
      <c r="I69" s="23">
        <f t="shared" si="1"/>
        <v>11000</v>
      </c>
      <c r="J69" s="98"/>
    </row>
    <row r="70" spans="1:10" ht="19.5" customHeight="1">
      <c r="A70" s="13">
        <v>60</v>
      </c>
      <c r="B70" s="9" t="s">
        <v>36</v>
      </c>
      <c r="C70" s="38" t="s">
        <v>2246</v>
      </c>
      <c r="D70" s="38" t="s">
        <v>2247</v>
      </c>
      <c r="E70" s="38" t="s">
        <v>158</v>
      </c>
      <c r="F70" s="55">
        <v>2020</v>
      </c>
      <c r="G70" s="55">
        <v>1</v>
      </c>
      <c r="H70" s="23">
        <v>12000</v>
      </c>
      <c r="I70" s="23">
        <f t="shared" si="1"/>
        <v>12000</v>
      </c>
      <c r="J70" s="98"/>
    </row>
    <row r="71" spans="1:10" ht="19.5" customHeight="1">
      <c r="A71" s="13">
        <v>61</v>
      </c>
      <c r="B71" s="9" t="s">
        <v>36</v>
      </c>
      <c r="C71" s="38" t="s">
        <v>2248</v>
      </c>
      <c r="D71" s="38" t="s">
        <v>2249</v>
      </c>
      <c r="E71" s="38" t="s">
        <v>158</v>
      </c>
      <c r="F71" s="55">
        <v>2020</v>
      </c>
      <c r="G71" s="55">
        <v>1</v>
      </c>
      <c r="H71" s="23">
        <v>12000</v>
      </c>
      <c r="I71" s="23">
        <f t="shared" si="1"/>
        <v>12000</v>
      </c>
      <c r="J71" s="98"/>
    </row>
    <row r="72" spans="1:10" ht="19.5" customHeight="1">
      <c r="A72" s="13">
        <v>62</v>
      </c>
      <c r="B72" s="9" t="s">
        <v>36</v>
      </c>
      <c r="C72" s="38" t="s">
        <v>2250</v>
      </c>
      <c r="D72" s="38" t="s">
        <v>2249</v>
      </c>
      <c r="E72" s="38" t="s">
        <v>158</v>
      </c>
      <c r="F72" s="55">
        <v>2020</v>
      </c>
      <c r="G72" s="55">
        <v>1</v>
      </c>
      <c r="H72" s="23">
        <v>12000</v>
      </c>
      <c r="I72" s="23">
        <f t="shared" ref="I72:I113" si="2">G72*H72</f>
        <v>12000</v>
      </c>
      <c r="J72" s="98"/>
    </row>
    <row r="73" spans="1:10" ht="19.5" customHeight="1">
      <c r="A73" s="13">
        <v>63</v>
      </c>
      <c r="B73" s="9" t="s">
        <v>36</v>
      </c>
      <c r="C73" s="38" t="s">
        <v>2251</v>
      </c>
      <c r="D73" s="38" t="s">
        <v>2252</v>
      </c>
      <c r="E73" s="38" t="s">
        <v>2253</v>
      </c>
      <c r="F73" s="55">
        <v>2020</v>
      </c>
      <c r="G73" s="55">
        <v>1</v>
      </c>
      <c r="H73" s="23">
        <v>12000</v>
      </c>
      <c r="I73" s="23">
        <f t="shared" si="2"/>
        <v>12000</v>
      </c>
      <c r="J73" s="98"/>
    </row>
    <row r="74" spans="1:10" ht="19.5" customHeight="1">
      <c r="A74" s="13">
        <v>64</v>
      </c>
      <c r="B74" s="9" t="s">
        <v>36</v>
      </c>
      <c r="C74" s="38" t="s">
        <v>2254</v>
      </c>
      <c r="D74" s="38" t="s">
        <v>2255</v>
      </c>
      <c r="E74" s="38" t="s">
        <v>85</v>
      </c>
      <c r="F74" s="55">
        <v>2020</v>
      </c>
      <c r="G74" s="55">
        <v>1</v>
      </c>
      <c r="H74" s="23">
        <v>15000</v>
      </c>
      <c r="I74" s="23">
        <f t="shared" si="2"/>
        <v>15000</v>
      </c>
      <c r="J74" s="98"/>
    </row>
    <row r="75" spans="1:10" ht="19.5" customHeight="1">
      <c r="A75" s="13">
        <v>65</v>
      </c>
      <c r="B75" s="9" t="s">
        <v>36</v>
      </c>
      <c r="C75" s="38" t="s">
        <v>2256</v>
      </c>
      <c r="D75" s="38" t="s">
        <v>2257</v>
      </c>
      <c r="E75" s="38" t="s">
        <v>255</v>
      </c>
      <c r="F75" s="55">
        <v>2020</v>
      </c>
      <c r="G75" s="55">
        <v>1</v>
      </c>
      <c r="H75" s="23">
        <v>12000</v>
      </c>
      <c r="I75" s="23">
        <f t="shared" si="2"/>
        <v>12000</v>
      </c>
      <c r="J75" s="98"/>
    </row>
    <row r="76" spans="1:10" ht="19.5" customHeight="1">
      <c r="A76" s="13">
        <v>66</v>
      </c>
      <c r="B76" s="9" t="s">
        <v>36</v>
      </c>
      <c r="C76" s="38" t="s">
        <v>2258</v>
      </c>
      <c r="D76" s="38" t="s">
        <v>554</v>
      </c>
      <c r="E76" s="38" t="s">
        <v>2259</v>
      </c>
      <c r="F76" s="55">
        <v>2020</v>
      </c>
      <c r="G76" s="55">
        <v>1</v>
      </c>
      <c r="H76" s="23">
        <v>12000</v>
      </c>
      <c r="I76" s="23">
        <f t="shared" si="2"/>
        <v>12000</v>
      </c>
      <c r="J76" s="98"/>
    </row>
    <row r="77" spans="1:10" ht="19.5" customHeight="1">
      <c r="A77" s="13">
        <v>67</v>
      </c>
      <c r="B77" s="9" t="s">
        <v>36</v>
      </c>
      <c r="C77" s="38" t="s">
        <v>2260</v>
      </c>
      <c r="D77" s="38" t="s">
        <v>2261</v>
      </c>
      <c r="E77" s="38" t="s">
        <v>40</v>
      </c>
      <c r="F77" s="55">
        <v>2020</v>
      </c>
      <c r="G77" s="55">
        <v>1</v>
      </c>
      <c r="H77" s="23">
        <v>11900</v>
      </c>
      <c r="I77" s="23">
        <f t="shared" si="2"/>
        <v>11900</v>
      </c>
      <c r="J77" s="98"/>
    </row>
    <row r="78" spans="1:10" ht="19.5" customHeight="1">
      <c r="A78" s="13">
        <v>68</v>
      </c>
      <c r="B78" s="9" t="s">
        <v>36</v>
      </c>
      <c r="C78" s="38" t="s">
        <v>2262</v>
      </c>
      <c r="D78" s="38" t="s">
        <v>2263</v>
      </c>
      <c r="E78" s="38" t="s">
        <v>40</v>
      </c>
      <c r="F78" s="55">
        <v>2020</v>
      </c>
      <c r="G78" s="55">
        <v>1</v>
      </c>
      <c r="H78" s="23">
        <v>11900</v>
      </c>
      <c r="I78" s="23">
        <f t="shared" si="2"/>
        <v>11900</v>
      </c>
      <c r="J78" s="98"/>
    </row>
    <row r="79" spans="1:10" ht="19.5" customHeight="1">
      <c r="A79" s="13">
        <v>69</v>
      </c>
      <c r="B79" s="9" t="s">
        <v>36</v>
      </c>
      <c r="C79" s="38" t="s">
        <v>2264</v>
      </c>
      <c r="D79" s="38" t="s">
        <v>2265</v>
      </c>
      <c r="E79" s="38" t="s">
        <v>49</v>
      </c>
      <c r="F79" s="55">
        <v>2020</v>
      </c>
      <c r="G79" s="55">
        <v>1</v>
      </c>
      <c r="H79" s="23">
        <v>12000</v>
      </c>
      <c r="I79" s="23">
        <f t="shared" si="2"/>
        <v>12000</v>
      </c>
      <c r="J79" s="98"/>
    </row>
    <row r="80" spans="1:10" ht="19.5" customHeight="1">
      <c r="A80" s="13">
        <v>70</v>
      </c>
      <c r="B80" s="9" t="s">
        <v>36</v>
      </c>
      <c r="C80" s="38" t="s">
        <v>378</v>
      </c>
      <c r="D80" s="38" t="s">
        <v>2266</v>
      </c>
      <c r="E80" s="38" t="s">
        <v>49</v>
      </c>
      <c r="F80" s="55">
        <v>2020</v>
      </c>
      <c r="G80" s="55">
        <v>1</v>
      </c>
      <c r="H80" s="23">
        <v>18000</v>
      </c>
      <c r="I80" s="23">
        <f t="shared" si="2"/>
        <v>18000</v>
      </c>
      <c r="J80" s="98"/>
    </row>
    <row r="81" spans="1:10" ht="19.5" customHeight="1">
      <c r="A81" s="13">
        <v>71</v>
      </c>
      <c r="B81" s="9" t="s">
        <v>36</v>
      </c>
      <c r="C81" s="38" t="s">
        <v>2267</v>
      </c>
      <c r="D81" s="38" t="s">
        <v>2268</v>
      </c>
      <c r="E81" s="38" t="s">
        <v>172</v>
      </c>
      <c r="F81" s="55">
        <v>2020</v>
      </c>
      <c r="G81" s="55">
        <v>1</v>
      </c>
      <c r="H81" s="23">
        <v>13000</v>
      </c>
      <c r="I81" s="23">
        <f t="shared" si="2"/>
        <v>13000</v>
      </c>
      <c r="J81" s="98"/>
    </row>
    <row r="82" spans="1:10" ht="19.5" customHeight="1">
      <c r="A82" s="13">
        <v>72</v>
      </c>
      <c r="B82" s="9" t="s">
        <v>36</v>
      </c>
      <c r="C82" s="38" t="s">
        <v>1815</v>
      </c>
      <c r="D82" s="38" t="s">
        <v>2269</v>
      </c>
      <c r="E82" s="38" t="s">
        <v>173</v>
      </c>
      <c r="F82" s="55">
        <v>2020</v>
      </c>
      <c r="G82" s="55">
        <v>1</v>
      </c>
      <c r="H82" s="23">
        <v>14000</v>
      </c>
      <c r="I82" s="23">
        <f t="shared" si="2"/>
        <v>14000</v>
      </c>
      <c r="J82" s="98"/>
    </row>
    <row r="83" spans="1:10" ht="19.5" customHeight="1">
      <c r="A83" s="13">
        <v>73</v>
      </c>
      <c r="B83" s="9" t="s">
        <v>36</v>
      </c>
      <c r="C83" s="38" t="s">
        <v>1817</v>
      </c>
      <c r="D83" s="38" t="s">
        <v>2270</v>
      </c>
      <c r="E83" s="38" t="s">
        <v>173</v>
      </c>
      <c r="F83" s="55">
        <v>2020</v>
      </c>
      <c r="G83" s="55">
        <v>1</v>
      </c>
      <c r="H83" s="23">
        <v>14800</v>
      </c>
      <c r="I83" s="23">
        <f t="shared" si="2"/>
        <v>14800</v>
      </c>
      <c r="J83" s="98"/>
    </row>
    <row r="84" spans="1:10" ht="19.5" customHeight="1">
      <c r="A84" s="13">
        <v>74</v>
      </c>
      <c r="B84" s="9" t="s">
        <v>36</v>
      </c>
      <c r="C84" s="38" t="s">
        <v>2271</v>
      </c>
      <c r="D84" s="38" t="s">
        <v>2272</v>
      </c>
      <c r="E84" s="38" t="s">
        <v>69</v>
      </c>
      <c r="F84" s="55">
        <v>2020</v>
      </c>
      <c r="G84" s="55">
        <v>1</v>
      </c>
      <c r="H84" s="23">
        <v>12800</v>
      </c>
      <c r="I84" s="23">
        <f t="shared" si="2"/>
        <v>12800</v>
      </c>
      <c r="J84" s="98"/>
    </row>
    <row r="85" spans="1:10" ht="19.5" customHeight="1">
      <c r="A85" s="13">
        <v>75</v>
      </c>
      <c r="B85" s="9" t="s">
        <v>36</v>
      </c>
      <c r="C85" s="38" t="s">
        <v>2273</v>
      </c>
      <c r="D85" s="38" t="s">
        <v>2274</v>
      </c>
      <c r="E85" s="38" t="s">
        <v>140</v>
      </c>
      <c r="F85" s="55">
        <v>2020</v>
      </c>
      <c r="G85" s="55">
        <v>1</v>
      </c>
      <c r="H85" s="23">
        <v>13000</v>
      </c>
      <c r="I85" s="23">
        <f t="shared" si="2"/>
        <v>13000</v>
      </c>
      <c r="J85" s="98"/>
    </row>
    <row r="86" spans="1:10" ht="19.5" customHeight="1">
      <c r="A86" s="13">
        <v>76</v>
      </c>
      <c r="B86" s="9" t="s">
        <v>36</v>
      </c>
      <c r="C86" s="38" t="s">
        <v>2275</v>
      </c>
      <c r="D86" s="38" t="s">
        <v>2276</v>
      </c>
      <c r="E86" s="38" t="s">
        <v>168</v>
      </c>
      <c r="F86" s="55">
        <v>2020</v>
      </c>
      <c r="G86" s="55">
        <v>1</v>
      </c>
      <c r="H86" s="23">
        <v>13000</v>
      </c>
      <c r="I86" s="23">
        <f t="shared" si="2"/>
        <v>13000</v>
      </c>
      <c r="J86" s="98"/>
    </row>
    <row r="87" spans="1:10" ht="19.5" customHeight="1">
      <c r="A87" s="13">
        <v>77</v>
      </c>
      <c r="B87" s="9" t="s">
        <v>36</v>
      </c>
      <c r="C87" s="38" t="s">
        <v>2277</v>
      </c>
      <c r="D87" s="38" t="s">
        <v>2278</v>
      </c>
      <c r="E87" s="38" t="s">
        <v>168</v>
      </c>
      <c r="F87" s="55">
        <v>2020</v>
      </c>
      <c r="G87" s="55">
        <v>1</v>
      </c>
      <c r="H87" s="23">
        <v>10000</v>
      </c>
      <c r="I87" s="23">
        <f t="shared" si="2"/>
        <v>10000</v>
      </c>
      <c r="J87" s="98"/>
    </row>
    <row r="88" spans="1:10" ht="19.5" customHeight="1">
      <c r="A88" s="13">
        <v>78</v>
      </c>
      <c r="B88" s="9" t="s">
        <v>36</v>
      </c>
      <c r="C88" s="38" t="s">
        <v>2279</v>
      </c>
      <c r="D88" s="38" t="s">
        <v>2280</v>
      </c>
      <c r="E88" s="38" t="s">
        <v>60</v>
      </c>
      <c r="F88" s="55">
        <v>2020</v>
      </c>
      <c r="G88" s="55">
        <v>1</v>
      </c>
      <c r="H88" s="23">
        <v>13000</v>
      </c>
      <c r="I88" s="23">
        <f t="shared" si="2"/>
        <v>13000</v>
      </c>
      <c r="J88" s="98"/>
    </row>
    <row r="89" spans="1:10" ht="19.5" customHeight="1">
      <c r="A89" s="13">
        <v>79</v>
      </c>
      <c r="B89" s="9" t="s">
        <v>36</v>
      </c>
      <c r="C89" s="38" t="s">
        <v>2281</v>
      </c>
      <c r="D89" s="38" t="s">
        <v>2282</v>
      </c>
      <c r="E89" s="38" t="s">
        <v>60</v>
      </c>
      <c r="F89" s="55">
        <v>2020</v>
      </c>
      <c r="G89" s="55">
        <v>1</v>
      </c>
      <c r="H89" s="23">
        <v>12000</v>
      </c>
      <c r="I89" s="23">
        <f t="shared" si="2"/>
        <v>12000</v>
      </c>
      <c r="J89" s="98"/>
    </row>
    <row r="90" spans="1:10" ht="19.5" customHeight="1">
      <c r="A90" s="13">
        <v>80</v>
      </c>
      <c r="B90" s="9" t="s">
        <v>36</v>
      </c>
      <c r="C90" s="38" t="s">
        <v>2283</v>
      </c>
      <c r="D90" s="38" t="s">
        <v>2284</v>
      </c>
      <c r="E90" s="38" t="s">
        <v>180</v>
      </c>
      <c r="F90" s="55">
        <v>2018</v>
      </c>
      <c r="G90" s="55">
        <v>1</v>
      </c>
      <c r="H90" s="23">
        <v>13800</v>
      </c>
      <c r="I90" s="23">
        <f t="shared" si="2"/>
        <v>13800</v>
      </c>
      <c r="J90" s="98"/>
    </row>
    <row r="91" spans="1:10" ht="19.5" customHeight="1">
      <c r="A91" s="13">
        <v>81</v>
      </c>
      <c r="B91" s="9" t="s">
        <v>36</v>
      </c>
      <c r="C91" s="38" t="s">
        <v>2285</v>
      </c>
      <c r="D91" s="38" t="s">
        <v>2284</v>
      </c>
      <c r="E91" s="38" t="s">
        <v>180</v>
      </c>
      <c r="F91" s="55">
        <v>2020</v>
      </c>
      <c r="G91" s="55">
        <v>1</v>
      </c>
      <c r="H91" s="23">
        <v>13800</v>
      </c>
      <c r="I91" s="23">
        <f t="shared" si="2"/>
        <v>13800</v>
      </c>
      <c r="J91" s="98"/>
    </row>
    <row r="92" spans="1:10" ht="19.5" customHeight="1">
      <c r="A92" s="13">
        <v>82</v>
      </c>
      <c r="B92" s="9" t="s">
        <v>36</v>
      </c>
      <c r="C92" s="38" t="s">
        <v>2286</v>
      </c>
      <c r="D92" s="38" t="s">
        <v>2287</v>
      </c>
      <c r="E92" s="38" t="s">
        <v>39</v>
      </c>
      <c r="F92" s="55">
        <v>2020</v>
      </c>
      <c r="G92" s="55">
        <v>1</v>
      </c>
      <c r="H92" s="23">
        <v>12000</v>
      </c>
      <c r="I92" s="23">
        <f t="shared" si="2"/>
        <v>12000</v>
      </c>
      <c r="J92" s="98"/>
    </row>
    <row r="93" spans="1:10" ht="19.5" customHeight="1">
      <c r="A93" s="13">
        <v>83</v>
      </c>
      <c r="B93" s="9" t="s">
        <v>36</v>
      </c>
      <c r="C93" s="38" t="s">
        <v>2288</v>
      </c>
      <c r="D93" s="38" t="s">
        <v>193</v>
      </c>
      <c r="E93" s="38" t="s">
        <v>178</v>
      </c>
      <c r="F93" s="55">
        <v>2020</v>
      </c>
      <c r="G93" s="55">
        <v>1</v>
      </c>
      <c r="H93" s="23">
        <v>12000</v>
      </c>
      <c r="I93" s="23">
        <f t="shared" si="2"/>
        <v>12000</v>
      </c>
      <c r="J93" s="98"/>
    </row>
    <row r="94" spans="1:10" ht="19.5" customHeight="1">
      <c r="A94" s="13">
        <v>84</v>
      </c>
      <c r="B94" s="9" t="s">
        <v>36</v>
      </c>
      <c r="C94" s="38" t="s">
        <v>2289</v>
      </c>
      <c r="D94" s="38" t="s">
        <v>2290</v>
      </c>
      <c r="E94" s="38" t="s">
        <v>178</v>
      </c>
      <c r="F94" s="55">
        <v>2020</v>
      </c>
      <c r="G94" s="55">
        <v>1</v>
      </c>
      <c r="H94" s="23">
        <v>16800</v>
      </c>
      <c r="I94" s="23">
        <f t="shared" si="2"/>
        <v>16800</v>
      </c>
      <c r="J94" s="98"/>
    </row>
    <row r="95" spans="1:10" ht="19.5" customHeight="1">
      <c r="A95" s="13">
        <v>85</v>
      </c>
      <c r="B95" s="9" t="s">
        <v>36</v>
      </c>
      <c r="C95" s="38" t="s">
        <v>2291</v>
      </c>
      <c r="D95" s="38" t="s">
        <v>2292</v>
      </c>
      <c r="E95" s="38" t="s">
        <v>2293</v>
      </c>
      <c r="F95" s="55">
        <v>2020</v>
      </c>
      <c r="G95" s="55">
        <v>1</v>
      </c>
      <c r="H95" s="23">
        <v>10000</v>
      </c>
      <c r="I95" s="23">
        <f t="shared" si="2"/>
        <v>10000</v>
      </c>
      <c r="J95" s="98"/>
    </row>
    <row r="96" spans="1:10" ht="19.5" customHeight="1">
      <c r="A96" s="13">
        <v>86</v>
      </c>
      <c r="B96" s="9" t="s">
        <v>36</v>
      </c>
      <c r="C96" s="38" t="s">
        <v>2294</v>
      </c>
      <c r="D96" s="38" t="s">
        <v>2295</v>
      </c>
      <c r="E96" s="38" t="s">
        <v>2293</v>
      </c>
      <c r="F96" s="55">
        <v>2020</v>
      </c>
      <c r="G96" s="55">
        <v>1</v>
      </c>
      <c r="H96" s="23">
        <v>11000</v>
      </c>
      <c r="I96" s="23">
        <f t="shared" si="2"/>
        <v>11000</v>
      </c>
      <c r="J96" s="98"/>
    </row>
    <row r="97" spans="1:10" ht="19.5" customHeight="1">
      <c r="A97" s="13">
        <v>87</v>
      </c>
      <c r="B97" s="9" t="s">
        <v>36</v>
      </c>
      <c r="C97" s="38" t="s">
        <v>2296</v>
      </c>
      <c r="D97" s="38" t="s">
        <v>2297</v>
      </c>
      <c r="E97" s="38" t="s">
        <v>45</v>
      </c>
      <c r="F97" s="55">
        <v>2020</v>
      </c>
      <c r="G97" s="55">
        <v>1</v>
      </c>
      <c r="H97" s="23">
        <v>10000</v>
      </c>
      <c r="I97" s="23">
        <f t="shared" si="2"/>
        <v>10000</v>
      </c>
      <c r="J97" s="98"/>
    </row>
    <row r="98" spans="1:10" ht="19.5" customHeight="1">
      <c r="A98" s="13">
        <v>88</v>
      </c>
      <c r="B98" s="9" t="s">
        <v>36</v>
      </c>
      <c r="C98" s="38" t="s">
        <v>2298</v>
      </c>
      <c r="D98" s="38" t="s">
        <v>2299</v>
      </c>
      <c r="E98" s="38" t="s">
        <v>198</v>
      </c>
      <c r="F98" s="55">
        <v>2020</v>
      </c>
      <c r="G98" s="55">
        <v>1</v>
      </c>
      <c r="H98" s="23">
        <v>13500</v>
      </c>
      <c r="I98" s="23">
        <f t="shared" si="2"/>
        <v>13500</v>
      </c>
      <c r="J98" s="98"/>
    </row>
    <row r="99" spans="1:10" ht="19.5" customHeight="1">
      <c r="A99" s="13">
        <v>89</v>
      </c>
      <c r="B99" s="9" t="s">
        <v>36</v>
      </c>
      <c r="C99" s="38" t="s">
        <v>2300</v>
      </c>
      <c r="D99" s="38" t="s">
        <v>2301</v>
      </c>
      <c r="E99" s="38" t="s">
        <v>455</v>
      </c>
      <c r="F99" s="55">
        <v>2020</v>
      </c>
      <c r="G99" s="55">
        <v>1</v>
      </c>
      <c r="H99" s="23">
        <v>15800</v>
      </c>
      <c r="I99" s="23">
        <f t="shared" si="2"/>
        <v>15800</v>
      </c>
      <c r="J99" s="98"/>
    </row>
    <row r="100" spans="1:10" ht="19.5" customHeight="1">
      <c r="A100" s="13">
        <v>90</v>
      </c>
      <c r="B100" s="9" t="s">
        <v>36</v>
      </c>
      <c r="C100" s="38" t="s">
        <v>2302</v>
      </c>
      <c r="D100" s="38" t="s">
        <v>179</v>
      </c>
      <c r="E100" s="38" t="s">
        <v>74</v>
      </c>
      <c r="F100" s="55">
        <v>2020</v>
      </c>
      <c r="G100" s="55">
        <v>1</v>
      </c>
      <c r="H100" s="23">
        <v>12000</v>
      </c>
      <c r="I100" s="23">
        <f t="shared" si="2"/>
        <v>12000</v>
      </c>
      <c r="J100" s="98"/>
    </row>
    <row r="101" spans="1:10" ht="19.5" customHeight="1">
      <c r="A101" s="13">
        <v>91</v>
      </c>
      <c r="B101" s="9" t="s">
        <v>36</v>
      </c>
      <c r="C101" s="38" t="s">
        <v>2303</v>
      </c>
      <c r="D101" s="38" t="s">
        <v>2304</v>
      </c>
      <c r="E101" s="38" t="s">
        <v>65</v>
      </c>
      <c r="F101" s="55">
        <v>2020</v>
      </c>
      <c r="G101" s="55">
        <v>1</v>
      </c>
      <c r="H101" s="23">
        <v>15000</v>
      </c>
      <c r="I101" s="23">
        <f t="shared" si="2"/>
        <v>15000</v>
      </c>
      <c r="J101" s="98"/>
    </row>
    <row r="102" spans="1:10" ht="19.5" customHeight="1">
      <c r="A102" s="13">
        <v>92</v>
      </c>
      <c r="B102" s="9" t="s">
        <v>36</v>
      </c>
      <c r="C102" s="38" t="s">
        <v>2305</v>
      </c>
      <c r="D102" s="38" t="s">
        <v>380</v>
      </c>
      <c r="E102" s="38" t="s">
        <v>65</v>
      </c>
      <c r="F102" s="55">
        <v>2020</v>
      </c>
      <c r="G102" s="55">
        <v>1</v>
      </c>
      <c r="H102" s="23">
        <v>12000</v>
      </c>
      <c r="I102" s="23">
        <f t="shared" si="2"/>
        <v>12000</v>
      </c>
      <c r="J102" s="98"/>
    </row>
    <row r="103" spans="1:10" ht="19.5" customHeight="1">
      <c r="A103" s="149" t="s">
        <v>3395</v>
      </c>
      <c r="B103" s="150"/>
      <c r="C103" s="150"/>
      <c r="D103" s="150"/>
      <c r="E103" s="150"/>
      <c r="F103" s="151"/>
      <c r="G103" s="73">
        <f>SUM(G61:G102)</f>
        <v>42</v>
      </c>
      <c r="H103" s="32"/>
      <c r="I103" s="32">
        <f>SUM(I61:I102)</f>
        <v>528400</v>
      </c>
      <c r="J103" s="73"/>
    </row>
    <row r="104" spans="1:10" ht="19.5" customHeight="1">
      <c r="A104" s="13">
        <v>93</v>
      </c>
      <c r="B104" s="9" t="s">
        <v>3</v>
      </c>
      <c r="C104" s="38" t="s">
        <v>2306</v>
      </c>
      <c r="D104" s="38" t="s">
        <v>2307</v>
      </c>
      <c r="E104" s="38" t="s">
        <v>444</v>
      </c>
      <c r="F104" s="55">
        <v>2020</v>
      </c>
      <c r="G104" s="55">
        <v>1</v>
      </c>
      <c r="H104" s="23">
        <v>15000</v>
      </c>
      <c r="I104" s="23">
        <f>G104*H104</f>
        <v>15000</v>
      </c>
      <c r="J104" s="98"/>
    </row>
    <row r="105" spans="1:10" s="34" customFormat="1" ht="19.5" customHeight="1">
      <c r="A105" s="13">
        <v>94</v>
      </c>
      <c r="B105" s="9" t="s">
        <v>3</v>
      </c>
      <c r="C105" s="38" t="s">
        <v>2308</v>
      </c>
      <c r="D105" s="38" t="s">
        <v>2309</v>
      </c>
      <c r="E105" s="38" t="s">
        <v>360</v>
      </c>
      <c r="F105" s="55">
        <v>2020</v>
      </c>
      <c r="G105" s="55">
        <v>1</v>
      </c>
      <c r="H105" s="23">
        <v>11000</v>
      </c>
      <c r="I105" s="23">
        <f t="shared" si="2"/>
        <v>11000</v>
      </c>
      <c r="J105" s="98"/>
    </row>
    <row r="106" spans="1:10" ht="19.5" customHeight="1">
      <c r="A106" s="13">
        <v>95</v>
      </c>
      <c r="B106" s="9" t="s">
        <v>3</v>
      </c>
      <c r="C106" s="38" t="s">
        <v>2310</v>
      </c>
      <c r="D106" s="38" t="s">
        <v>366</v>
      </c>
      <c r="E106" s="38" t="s">
        <v>41</v>
      </c>
      <c r="F106" s="55">
        <v>2020</v>
      </c>
      <c r="G106" s="55">
        <v>1</v>
      </c>
      <c r="H106" s="23">
        <v>14000</v>
      </c>
      <c r="I106" s="23">
        <f t="shared" si="2"/>
        <v>14000</v>
      </c>
      <c r="J106" s="98"/>
    </row>
    <row r="107" spans="1:10" ht="19.5" customHeight="1">
      <c r="A107" s="13">
        <v>96</v>
      </c>
      <c r="B107" s="9" t="s">
        <v>3</v>
      </c>
      <c r="C107" s="38" t="s">
        <v>2311</v>
      </c>
      <c r="D107" s="38" t="s">
        <v>2312</v>
      </c>
      <c r="E107" s="38" t="s">
        <v>1336</v>
      </c>
      <c r="F107" s="55">
        <v>2020</v>
      </c>
      <c r="G107" s="55">
        <v>1</v>
      </c>
      <c r="H107" s="23">
        <v>15000</v>
      </c>
      <c r="I107" s="23">
        <f t="shared" si="2"/>
        <v>15000</v>
      </c>
      <c r="J107" s="98"/>
    </row>
    <row r="108" spans="1:10" ht="19.5" customHeight="1">
      <c r="A108" s="13">
        <v>97</v>
      </c>
      <c r="B108" s="9" t="s">
        <v>3</v>
      </c>
      <c r="C108" s="38" t="s">
        <v>2313</v>
      </c>
      <c r="D108" s="38" t="s">
        <v>2314</v>
      </c>
      <c r="E108" s="38" t="s">
        <v>368</v>
      </c>
      <c r="F108" s="55">
        <v>2020</v>
      </c>
      <c r="G108" s="55">
        <v>1</v>
      </c>
      <c r="H108" s="23">
        <v>9800</v>
      </c>
      <c r="I108" s="23">
        <f t="shared" si="2"/>
        <v>9800</v>
      </c>
      <c r="J108" s="98"/>
    </row>
    <row r="109" spans="1:10" ht="19.5" customHeight="1">
      <c r="A109" s="13">
        <v>98</v>
      </c>
      <c r="B109" s="9" t="s">
        <v>3</v>
      </c>
      <c r="C109" s="38" t="s">
        <v>2315</v>
      </c>
      <c r="D109" s="38" t="s">
        <v>2316</v>
      </c>
      <c r="E109" s="38" t="s">
        <v>370</v>
      </c>
      <c r="F109" s="55">
        <v>2020</v>
      </c>
      <c r="G109" s="55">
        <v>1</v>
      </c>
      <c r="H109" s="23">
        <v>13800</v>
      </c>
      <c r="I109" s="23">
        <f t="shared" si="2"/>
        <v>13800</v>
      </c>
      <c r="J109" s="98"/>
    </row>
    <row r="110" spans="1:10" ht="19.5" customHeight="1">
      <c r="A110" s="13">
        <v>99</v>
      </c>
      <c r="B110" s="9" t="s">
        <v>3</v>
      </c>
      <c r="C110" s="38" t="s">
        <v>2317</v>
      </c>
      <c r="D110" s="38" t="s">
        <v>2318</v>
      </c>
      <c r="E110" s="38" t="s">
        <v>370</v>
      </c>
      <c r="F110" s="55">
        <v>2020</v>
      </c>
      <c r="G110" s="55">
        <v>1</v>
      </c>
      <c r="H110" s="23">
        <v>13800</v>
      </c>
      <c r="I110" s="23">
        <f t="shared" si="2"/>
        <v>13800</v>
      </c>
      <c r="J110" s="98"/>
    </row>
    <row r="111" spans="1:10" ht="19.5" customHeight="1">
      <c r="A111" s="13">
        <v>100</v>
      </c>
      <c r="B111" s="9" t="s">
        <v>3</v>
      </c>
      <c r="C111" s="38" t="s">
        <v>2319</v>
      </c>
      <c r="D111" s="38" t="s">
        <v>2320</v>
      </c>
      <c r="E111" s="38" t="s">
        <v>187</v>
      </c>
      <c r="F111" s="55">
        <v>2020</v>
      </c>
      <c r="G111" s="55">
        <v>1</v>
      </c>
      <c r="H111" s="23">
        <v>15000</v>
      </c>
      <c r="I111" s="23">
        <f t="shared" si="2"/>
        <v>15000</v>
      </c>
      <c r="J111" s="98"/>
    </row>
    <row r="112" spans="1:10" ht="19.5" customHeight="1">
      <c r="A112" s="13">
        <v>101</v>
      </c>
      <c r="B112" s="9" t="s">
        <v>3</v>
      </c>
      <c r="C112" s="38" t="s">
        <v>2321</v>
      </c>
      <c r="D112" s="38" t="s">
        <v>2322</v>
      </c>
      <c r="E112" s="38" t="s">
        <v>2211</v>
      </c>
      <c r="F112" s="55">
        <v>2020</v>
      </c>
      <c r="G112" s="55">
        <v>1</v>
      </c>
      <c r="H112" s="23">
        <v>15000</v>
      </c>
      <c r="I112" s="23">
        <f t="shared" si="2"/>
        <v>15000</v>
      </c>
      <c r="J112" s="98"/>
    </row>
    <row r="113" spans="1:10" ht="19.5" customHeight="1">
      <c r="A113" s="13">
        <v>102</v>
      </c>
      <c r="B113" s="9" t="s">
        <v>3</v>
      </c>
      <c r="C113" s="38" t="s">
        <v>2323</v>
      </c>
      <c r="D113" s="38" t="s">
        <v>379</v>
      </c>
      <c r="E113" s="38" t="s">
        <v>45</v>
      </c>
      <c r="F113" s="55">
        <v>2020</v>
      </c>
      <c r="G113" s="55">
        <v>1</v>
      </c>
      <c r="H113" s="23">
        <v>13800</v>
      </c>
      <c r="I113" s="23">
        <f t="shared" si="2"/>
        <v>13800</v>
      </c>
      <c r="J113" s="98"/>
    </row>
    <row r="114" spans="1:10" ht="19.5" customHeight="1">
      <c r="A114" s="149" t="s">
        <v>3387</v>
      </c>
      <c r="B114" s="150"/>
      <c r="C114" s="150"/>
      <c r="D114" s="150"/>
      <c r="E114" s="150"/>
      <c r="F114" s="151"/>
      <c r="G114" s="73">
        <f>SUM(G104:G113)</f>
        <v>10</v>
      </c>
      <c r="H114" s="73"/>
      <c r="I114" s="35">
        <f>SUM(I104:I113)</f>
        <v>136200</v>
      </c>
      <c r="J114" s="73"/>
    </row>
    <row r="115" spans="1:10" ht="19.5" customHeight="1">
      <c r="A115" s="143" t="s">
        <v>11</v>
      </c>
      <c r="B115" s="144"/>
      <c r="C115" s="144"/>
      <c r="D115" s="144"/>
      <c r="E115" s="144"/>
      <c r="F115" s="145"/>
      <c r="G115" s="84">
        <f>G114+G103+G60+G56+G53+G49+G36+G17+G15+G8</f>
        <v>102</v>
      </c>
      <c r="H115" s="72"/>
      <c r="I115" s="71">
        <f>I114+I103+I60+I56+I53+I49+I36+I17+I15+I8</f>
        <v>1381100</v>
      </c>
      <c r="J115" s="72"/>
    </row>
    <row r="116" spans="1:10" s="34" customFormat="1" ht="19.5" customHeight="1">
      <c r="A116" s="2"/>
      <c r="B116" s="7"/>
      <c r="C116" s="8"/>
      <c r="D116" s="8"/>
      <c r="E116" s="8"/>
      <c r="F116" s="57"/>
      <c r="G116" s="57"/>
      <c r="H116" s="96"/>
      <c r="I116" s="96"/>
      <c r="J116" s="57"/>
    </row>
    <row r="117" spans="1:10" ht="19.5" customHeight="1"/>
  </sheetData>
  <mergeCells count="12">
    <mergeCell ref="A115:F115"/>
    <mergeCell ref="A1:J1"/>
    <mergeCell ref="A8:F8"/>
    <mergeCell ref="A114:F114"/>
    <mergeCell ref="A15:F15"/>
    <mergeCell ref="A17:F17"/>
    <mergeCell ref="A36:F36"/>
    <mergeCell ref="A49:F49"/>
    <mergeCell ref="A53:F53"/>
    <mergeCell ref="A56:F56"/>
    <mergeCell ref="A60:F60"/>
    <mergeCell ref="A103:F103"/>
  </mergeCells>
  <phoneticPr fontId="15" type="noConversion"/>
  <conditionalFormatting sqref="C116:C1048576 C1:C114">
    <cfRule type="duplicateValues" dxfId="25" priority="30"/>
  </conditionalFormatting>
  <conditionalFormatting sqref="C1:C1048576">
    <cfRule type="duplicateValues" dxfId="24" priority="2"/>
  </conditionalFormatting>
  <pageMargins left="0.23622047244094491" right="0.23622047244094491" top="0.74803149606299213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2"/>
  <sheetViews>
    <sheetView topLeftCell="A413" zoomScaleNormal="100" workbookViewId="0">
      <selection activeCell="I393" sqref="I393"/>
    </sheetView>
  </sheetViews>
  <sheetFormatPr defaultRowHeight="16.5"/>
  <cols>
    <col min="1" max="2" width="5" style="2" customWidth="1"/>
    <col min="3" max="3" width="36.625" style="8" customWidth="1"/>
    <col min="4" max="4" width="16.375" style="8" customWidth="1"/>
    <col min="5" max="5" width="9" style="8" customWidth="1"/>
    <col min="6" max="6" width="7" style="57" customWidth="1"/>
    <col min="7" max="7" width="7.5" style="57" bestFit="1" customWidth="1"/>
    <col min="8" max="8" width="7.5" style="115" bestFit="1" customWidth="1"/>
    <col min="9" max="9" width="7.75" style="57" customWidth="1"/>
    <col min="10" max="10" width="6.25" style="3" customWidth="1"/>
    <col min="11" max="16384" width="9" style="3"/>
  </cols>
  <sheetData>
    <row r="1" spans="1:10" ht="33.75">
      <c r="A1" s="140" t="s">
        <v>3573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9.5" customHeight="1">
      <c r="A2" s="68"/>
      <c r="B2" s="6"/>
      <c r="C2" s="10"/>
      <c r="D2" s="10"/>
      <c r="E2" s="10"/>
      <c r="F2" s="54"/>
      <c r="G2" s="54"/>
      <c r="H2" s="54"/>
      <c r="I2" s="54"/>
      <c r="J2" s="6"/>
    </row>
    <row r="3" spans="1:10" s="2" customFormat="1" ht="18.75" customHeight="1">
      <c r="A3" s="4" t="s">
        <v>5</v>
      </c>
      <c r="B3" s="4" t="s">
        <v>6</v>
      </c>
      <c r="C3" s="102" t="s">
        <v>4</v>
      </c>
      <c r="D3" s="102" t="s">
        <v>7</v>
      </c>
      <c r="E3" s="102" t="s">
        <v>0</v>
      </c>
      <c r="F3" s="106" t="s">
        <v>1</v>
      </c>
      <c r="G3" s="72" t="s">
        <v>8</v>
      </c>
      <c r="H3" s="72" t="s">
        <v>9</v>
      </c>
      <c r="I3" s="72" t="s">
        <v>2</v>
      </c>
      <c r="J3" s="5" t="s">
        <v>10</v>
      </c>
    </row>
    <row r="4" spans="1:10" ht="18.75" customHeight="1">
      <c r="A4" s="9">
        <v>1</v>
      </c>
      <c r="B4" s="9" t="s">
        <v>12</v>
      </c>
      <c r="C4" s="38" t="s">
        <v>2324</v>
      </c>
      <c r="D4" s="38" t="s">
        <v>2325</v>
      </c>
      <c r="E4" s="38" t="s">
        <v>2326</v>
      </c>
      <c r="F4" s="55">
        <v>2020</v>
      </c>
      <c r="G4" s="55">
        <v>1</v>
      </c>
      <c r="H4" s="23">
        <v>9800</v>
      </c>
      <c r="I4" s="23">
        <f>G4*H4</f>
        <v>9800</v>
      </c>
      <c r="J4" s="1"/>
    </row>
    <row r="5" spans="1:10" ht="18.75" customHeight="1">
      <c r="A5" s="9">
        <v>2</v>
      </c>
      <c r="B5" s="9" t="s">
        <v>12</v>
      </c>
      <c r="C5" s="38" t="s">
        <v>2327</v>
      </c>
      <c r="D5" s="38" t="s">
        <v>2328</v>
      </c>
      <c r="E5" s="38" t="s">
        <v>47</v>
      </c>
      <c r="F5" s="55">
        <v>2020</v>
      </c>
      <c r="G5" s="55">
        <v>1</v>
      </c>
      <c r="H5" s="23">
        <v>12000</v>
      </c>
      <c r="I5" s="23">
        <f t="shared" ref="I5:I80" si="0">G5*H5</f>
        <v>12000</v>
      </c>
      <c r="J5" s="1"/>
    </row>
    <row r="6" spans="1:10" ht="18.75" customHeight="1">
      <c r="A6" s="9">
        <v>3</v>
      </c>
      <c r="B6" s="9" t="s">
        <v>12</v>
      </c>
      <c r="C6" s="38" t="s">
        <v>2329</v>
      </c>
      <c r="D6" s="38" t="s">
        <v>2328</v>
      </c>
      <c r="E6" s="38" t="s">
        <v>47</v>
      </c>
      <c r="F6" s="55">
        <v>2020</v>
      </c>
      <c r="G6" s="55">
        <v>1</v>
      </c>
      <c r="H6" s="23">
        <v>12000</v>
      </c>
      <c r="I6" s="23">
        <f t="shared" si="0"/>
        <v>12000</v>
      </c>
      <c r="J6" s="1"/>
    </row>
    <row r="7" spans="1:10" ht="18.75" customHeight="1">
      <c r="A7" s="9">
        <v>4</v>
      </c>
      <c r="B7" s="9" t="s">
        <v>12</v>
      </c>
      <c r="C7" s="38" t="s">
        <v>2330</v>
      </c>
      <c r="D7" s="38" t="s">
        <v>2328</v>
      </c>
      <c r="E7" s="38" t="s">
        <v>47</v>
      </c>
      <c r="F7" s="55">
        <v>2020</v>
      </c>
      <c r="G7" s="55">
        <v>1</v>
      </c>
      <c r="H7" s="23">
        <v>12000</v>
      </c>
      <c r="I7" s="23">
        <f t="shared" si="0"/>
        <v>12000</v>
      </c>
      <c r="J7" s="1"/>
    </row>
    <row r="8" spans="1:10" ht="18.75" customHeight="1">
      <c r="A8" s="9">
        <v>5</v>
      </c>
      <c r="B8" s="9" t="s">
        <v>12</v>
      </c>
      <c r="C8" s="38" t="s">
        <v>2331</v>
      </c>
      <c r="D8" s="38" t="s">
        <v>2332</v>
      </c>
      <c r="E8" s="38" t="s">
        <v>2333</v>
      </c>
      <c r="F8" s="55">
        <v>2020</v>
      </c>
      <c r="G8" s="55">
        <v>1</v>
      </c>
      <c r="H8" s="23">
        <v>10000</v>
      </c>
      <c r="I8" s="23">
        <f t="shared" si="0"/>
        <v>10000</v>
      </c>
      <c r="J8" s="1"/>
    </row>
    <row r="9" spans="1:10" ht="18.75" customHeight="1">
      <c r="A9" s="9">
        <v>6</v>
      </c>
      <c r="B9" s="9" t="s">
        <v>12</v>
      </c>
      <c r="C9" s="38" t="s">
        <v>2334</v>
      </c>
      <c r="D9" s="38" t="s">
        <v>2335</v>
      </c>
      <c r="E9" s="38" t="s">
        <v>438</v>
      </c>
      <c r="F9" s="55">
        <v>2020</v>
      </c>
      <c r="G9" s="55">
        <v>1</v>
      </c>
      <c r="H9" s="23">
        <v>20000</v>
      </c>
      <c r="I9" s="23">
        <f t="shared" si="0"/>
        <v>20000</v>
      </c>
      <c r="J9" s="1"/>
    </row>
    <row r="10" spans="1:10" ht="18.75" customHeight="1">
      <c r="A10" s="9">
        <v>7</v>
      </c>
      <c r="B10" s="9" t="s">
        <v>12</v>
      </c>
      <c r="C10" s="38" t="s">
        <v>2336</v>
      </c>
      <c r="D10" s="38" t="s">
        <v>2337</v>
      </c>
      <c r="E10" s="38" t="s">
        <v>97</v>
      </c>
      <c r="F10" s="55">
        <v>2020</v>
      </c>
      <c r="G10" s="55">
        <v>1</v>
      </c>
      <c r="H10" s="23">
        <v>12000</v>
      </c>
      <c r="I10" s="23">
        <f t="shared" si="0"/>
        <v>12000</v>
      </c>
      <c r="J10" s="1"/>
    </row>
    <row r="11" spans="1:10" ht="18.75" customHeight="1">
      <c r="A11" s="9">
        <v>8</v>
      </c>
      <c r="B11" s="9" t="s">
        <v>12</v>
      </c>
      <c r="C11" s="38" t="s">
        <v>2338</v>
      </c>
      <c r="D11" s="38" t="s">
        <v>2339</v>
      </c>
      <c r="E11" s="38" t="s">
        <v>440</v>
      </c>
      <c r="F11" s="55">
        <v>2020</v>
      </c>
      <c r="G11" s="55">
        <v>1</v>
      </c>
      <c r="H11" s="23">
        <v>13000</v>
      </c>
      <c r="I11" s="23">
        <f t="shared" si="0"/>
        <v>13000</v>
      </c>
      <c r="J11" s="1"/>
    </row>
    <row r="12" spans="1:10" ht="18.75" customHeight="1">
      <c r="A12" s="9">
        <v>9</v>
      </c>
      <c r="B12" s="9" t="s">
        <v>12</v>
      </c>
      <c r="C12" s="38" t="s">
        <v>2340</v>
      </c>
      <c r="D12" s="38" t="s">
        <v>2339</v>
      </c>
      <c r="E12" s="38" t="s">
        <v>440</v>
      </c>
      <c r="F12" s="55">
        <v>2020</v>
      </c>
      <c r="G12" s="55">
        <v>1</v>
      </c>
      <c r="H12" s="23">
        <v>13000</v>
      </c>
      <c r="I12" s="23">
        <f t="shared" si="0"/>
        <v>13000</v>
      </c>
      <c r="J12" s="1"/>
    </row>
    <row r="13" spans="1:10" ht="18.75" customHeight="1">
      <c r="A13" s="9">
        <v>10</v>
      </c>
      <c r="B13" s="9" t="s">
        <v>12</v>
      </c>
      <c r="C13" s="38" t="s">
        <v>2341</v>
      </c>
      <c r="D13" s="38" t="s">
        <v>2342</v>
      </c>
      <c r="E13" s="38" t="s">
        <v>1013</v>
      </c>
      <c r="F13" s="55">
        <v>2020</v>
      </c>
      <c r="G13" s="55">
        <v>1</v>
      </c>
      <c r="H13" s="23">
        <v>15000</v>
      </c>
      <c r="I13" s="23">
        <f t="shared" si="0"/>
        <v>15000</v>
      </c>
      <c r="J13" s="1"/>
    </row>
    <row r="14" spans="1:10" ht="18.75" customHeight="1">
      <c r="A14" s="9">
        <v>11</v>
      </c>
      <c r="B14" s="9" t="s">
        <v>12</v>
      </c>
      <c r="C14" s="38" t="s">
        <v>2343</v>
      </c>
      <c r="D14" s="38" t="s">
        <v>2342</v>
      </c>
      <c r="E14" s="38" t="s">
        <v>1013</v>
      </c>
      <c r="F14" s="55">
        <v>2020</v>
      </c>
      <c r="G14" s="55">
        <v>1</v>
      </c>
      <c r="H14" s="23">
        <v>15000</v>
      </c>
      <c r="I14" s="23">
        <f t="shared" si="0"/>
        <v>15000</v>
      </c>
      <c r="J14" s="1"/>
    </row>
    <row r="15" spans="1:10" ht="18.75" customHeight="1">
      <c r="A15" s="9">
        <v>12</v>
      </c>
      <c r="B15" s="9" t="s">
        <v>12</v>
      </c>
      <c r="C15" s="38" t="s">
        <v>2344</v>
      </c>
      <c r="D15" s="38" t="s">
        <v>2345</v>
      </c>
      <c r="E15" s="38" t="s">
        <v>93</v>
      </c>
      <c r="F15" s="55">
        <v>2020</v>
      </c>
      <c r="G15" s="55">
        <v>1</v>
      </c>
      <c r="H15" s="23">
        <v>18000</v>
      </c>
      <c r="I15" s="23">
        <f t="shared" si="0"/>
        <v>18000</v>
      </c>
      <c r="J15" s="1"/>
    </row>
    <row r="16" spans="1:10" ht="18.75" customHeight="1">
      <c r="A16" s="9">
        <v>13</v>
      </c>
      <c r="B16" s="9" t="s">
        <v>12</v>
      </c>
      <c r="C16" s="38" t="s">
        <v>2346</v>
      </c>
      <c r="D16" s="38" t="s">
        <v>2347</v>
      </c>
      <c r="E16" s="38" t="s">
        <v>82</v>
      </c>
      <c r="F16" s="55">
        <v>2020</v>
      </c>
      <c r="G16" s="55">
        <v>1</v>
      </c>
      <c r="H16" s="23">
        <v>12000</v>
      </c>
      <c r="I16" s="23">
        <f t="shared" si="0"/>
        <v>12000</v>
      </c>
      <c r="J16" s="1"/>
    </row>
    <row r="17" spans="1:10" ht="18.75" customHeight="1">
      <c r="A17" s="9">
        <v>14</v>
      </c>
      <c r="B17" s="9" t="s">
        <v>12</v>
      </c>
      <c r="C17" s="38" t="s">
        <v>2348</v>
      </c>
      <c r="D17" s="38" t="s">
        <v>2349</v>
      </c>
      <c r="E17" s="38" t="s">
        <v>2350</v>
      </c>
      <c r="F17" s="55">
        <v>2020</v>
      </c>
      <c r="G17" s="55">
        <v>1</v>
      </c>
      <c r="H17" s="23">
        <v>15000</v>
      </c>
      <c r="I17" s="23">
        <f t="shared" si="0"/>
        <v>15000</v>
      </c>
      <c r="J17" s="1"/>
    </row>
    <row r="18" spans="1:10" ht="18.75" customHeight="1">
      <c r="A18" s="9">
        <v>15</v>
      </c>
      <c r="B18" s="9" t="s">
        <v>12</v>
      </c>
      <c r="C18" s="38" t="s">
        <v>2351</v>
      </c>
      <c r="D18" s="38" t="s">
        <v>2352</v>
      </c>
      <c r="E18" s="38" t="s">
        <v>196</v>
      </c>
      <c r="F18" s="55">
        <v>2020</v>
      </c>
      <c r="G18" s="55">
        <v>1</v>
      </c>
      <c r="H18" s="23">
        <v>9500</v>
      </c>
      <c r="I18" s="23">
        <f t="shared" si="0"/>
        <v>9500</v>
      </c>
      <c r="J18" s="1"/>
    </row>
    <row r="19" spans="1:10" ht="18.75" customHeight="1">
      <c r="A19" s="9">
        <v>16</v>
      </c>
      <c r="B19" s="9" t="s">
        <v>12</v>
      </c>
      <c r="C19" s="38" t="s">
        <v>2353</v>
      </c>
      <c r="D19" s="38" t="s">
        <v>219</v>
      </c>
      <c r="E19" s="38" t="s">
        <v>218</v>
      </c>
      <c r="F19" s="55">
        <v>2020</v>
      </c>
      <c r="G19" s="55">
        <v>1</v>
      </c>
      <c r="H19" s="23">
        <v>12000</v>
      </c>
      <c r="I19" s="23">
        <f t="shared" si="0"/>
        <v>12000</v>
      </c>
      <c r="J19" s="1"/>
    </row>
    <row r="20" spans="1:10" s="34" customFormat="1" ht="18.75" customHeight="1">
      <c r="A20" s="152" t="s">
        <v>3396</v>
      </c>
      <c r="B20" s="153"/>
      <c r="C20" s="153"/>
      <c r="D20" s="153"/>
      <c r="E20" s="153"/>
      <c r="F20" s="154"/>
      <c r="G20" s="73">
        <f>SUM(G4:G19)</f>
        <v>16</v>
      </c>
      <c r="H20" s="32"/>
      <c r="I20" s="32">
        <f>SUM(I4:I19)</f>
        <v>210300</v>
      </c>
      <c r="J20" s="31"/>
    </row>
    <row r="21" spans="1:10" ht="18.75" customHeight="1">
      <c r="A21" s="9">
        <v>17</v>
      </c>
      <c r="B21" s="9" t="s">
        <v>15</v>
      </c>
      <c r="C21" s="38" t="s">
        <v>2354</v>
      </c>
      <c r="D21" s="38" t="s">
        <v>2355</v>
      </c>
      <c r="E21" s="38" t="s">
        <v>2356</v>
      </c>
      <c r="F21" s="55">
        <v>2020</v>
      </c>
      <c r="G21" s="55">
        <v>1</v>
      </c>
      <c r="H21" s="23">
        <v>14300</v>
      </c>
      <c r="I21" s="23">
        <f t="shared" si="0"/>
        <v>14300</v>
      </c>
      <c r="J21" s="1"/>
    </row>
    <row r="22" spans="1:10" ht="18.75" customHeight="1">
      <c r="A22" s="9">
        <v>18</v>
      </c>
      <c r="B22" s="9" t="s">
        <v>15</v>
      </c>
      <c r="C22" s="38" t="s">
        <v>2357</v>
      </c>
      <c r="D22" s="38" t="s">
        <v>2358</v>
      </c>
      <c r="E22" s="38" t="s">
        <v>2359</v>
      </c>
      <c r="F22" s="55">
        <v>2020</v>
      </c>
      <c r="G22" s="55">
        <v>1</v>
      </c>
      <c r="H22" s="23">
        <v>12000</v>
      </c>
      <c r="I22" s="23">
        <f t="shared" si="0"/>
        <v>12000</v>
      </c>
      <c r="J22" s="1"/>
    </row>
    <row r="23" spans="1:10" ht="18.75" customHeight="1">
      <c r="A23" s="9">
        <v>19</v>
      </c>
      <c r="B23" s="9" t="s">
        <v>15</v>
      </c>
      <c r="C23" s="38" t="s">
        <v>2360</v>
      </c>
      <c r="D23" s="38" t="s">
        <v>2361</v>
      </c>
      <c r="E23" s="38" t="s">
        <v>469</v>
      </c>
      <c r="F23" s="55">
        <v>2020</v>
      </c>
      <c r="G23" s="55">
        <v>1</v>
      </c>
      <c r="H23" s="23">
        <v>15000</v>
      </c>
      <c r="I23" s="23">
        <f t="shared" si="0"/>
        <v>15000</v>
      </c>
      <c r="J23" s="1"/>
    </row>
    <row r="24" spans="1:10" ht="18.75" customHeight="1">
      <c r="A24" s="9">
        <v>20</v>
      </c>
      <c r="B24" s="9" t="s">
        <v>15</v>
      </c>
      <c r="C24" s="38" t="s">
        <v>2362</v>
      </c>
      <c r="D24" s="38" t="s">
        <v>220</v>
      </c>
      <c r="E24" s="38" t="s">
        <v>60</v>
      </c>
      <c r="F24" s="55">
        <v>2020</v>
      </c>
      <c r="G24" s="55">
        <v>1</v>
      </c>
      <c r="H24" s="23">
        <v>12000</v>
      </c>
      <c r="I24" s="23">
        <f t="shared" si="0"/>
        <v>12000</v>
      </c>
      <c r="J24" s="1"/>
    </row>
    <row r="25" spans="1:10" ht="18.75" customHeight="1">
      <c r="A25" s="9">
        <v>21</v>
      </c>
      <c r="B25" s="9" t="s">
        <v>15</v>
      </c>
      <c r="C25" s="38" t="s">
        <v>2363</v>
      </c>
      <c r="D25" s="38" t="s">
        <v>2364</v>
      </c>
      <c r="E25" s="38" t="s">
        <v>60</v>
      </c>
      <c r="F25" s="55">
        <v>2020</v>
      </c>
      <c r="G25" s="55">
        <v>1</v>
      </c>
      <c r="H25" s="23">
        <v>12000</v>
      </c>
      <c r="I25" s="23">
        <f t="shared" si="0"/>
        <v>12000</v>
      </c>
      <c r="J25" s="1"/>
    </row>
    <row r="26" spans="1:10" ht="18.75" customHeight="1">
      <c r="A26" s="9">
        <v>22</v>
      </c>
      <c r="B26" s="9" t="s">
        <v>15</v>
      </c>
      <c r="C26" s="38" t="s">
        <v>2365</v>
      </c>
      <c r="D26" s="38" t="s">
        <v>2366</v>
      </c>
      <c r="E26" s="38" t="s">
        <v>60</v>
      </c>
      <c r="F26" s="55">
        <v>2020</v>
      </c>
      <c r="G26" s="55">
        <v>1</v>
      </c>
      <c r="H26" s="23">
        <v>12000</v>
      </c>
      <c r="I26" s="23">
        <f t="shared" si="0"/>
        <v>12000</v>
      </c>
      <c r="J26" s="1"/>
    </row>
    <row r="27" spans="1:10" ht="18.75" customHeight="1">
      <c r="A27" s="9">
        <v>23</v>
      </c>
      <c r="B27" s="9" t="s">
        <v>15</v>
      </c>
      <c r="C27" s="38" t="s">
        <v>2367</v>
      </c>
      <c r="D27" s="38" t="s">
        <v>325</v>
      </c>
      <c r="E27" s="38" t="s">
        <v>196</v>
      </c>
      <c r="F27" s="55">
        <v>2020</v>
      </c>
      <c r="G27" s="55">
        <v>1</v>
      </c>
      <c r="H27" s="23">
        <v>9500</v>
      </c>
      <c r="I27" s="23">
        <f t="shared" si="0"/>
        <v>9500</v>
      </c>
      <c r="J27" s="1"/>
    </row>
    <row r="28" spans="1:10" s="34" customFormat="1" ht="18.75" customHeight="1">
      <c r="A28" s="152" t="s">
        <v>3372</v>
      </c>
      <c r="B28" s="153"/>
      <c r="C28" s="153"/>
      <c r="D28" s="153"/>
      <c r="E28" s="153"/>
      <c r="F28" s="154"/>
      <c r="G28" s="73">
        <f>SUM(G21:G27)</f>
        <v>7</v>
      </c>
      <c r="H28" s="32"/>
      <c r="I28" s="32">
        <f>SUM(I21:I27)</f>
        <v>86800</v>
      </c>
      <c r="J28" s="31"/>
    </row>
    <row r="29" spans="1:10" s="34" customFormat="1" ht="18.75" customHeight="1">
      <c r="A29" s="67">
        <v>24</v>
      </c>
      <c r="B29" s="9" t="s">
        <v>21</v>
      </c>
      <c r="C29" s="103" t="s">
        <v>3581</v>
      </c>
      <c r="D29" s="103" t="s">
        <v>3582</v>
      </c>
      <c r="E29" s="103" t="s">
        <v>3583</v>
      </c>
      <c r="F29" s="74">
        <v>2020</v>
      </c>
      <c r="G29" s="74">
        <v>1</v>
      </c>
      <c r="H29" s="107">
        <v>12000</v>
      </c>
      <c r="I29" s="107">
        <f t="shared" si="0"/>
        <v>12000</v>
      </c>
      <c r="J29" s="46"/>
    </row>
    <row r="30" spans="1:10" s="34" customFormat="1" ht="18.75" customHeight="1">
      <c r="A30" s="67">
        <v>25</v>
      </c>
      <c r="B30" s="9" t="s">
        <v>21</v>
      </c>
      <c r="C30" s="103" t="s">
        <v>3584</v>
      </c>
      <c r="D30" s="103" t="s">
        <v>3588</v>
      </c>
      <c r="E30" s="103" t="s">
        <v>3589</v>
      </c>
      <c r="F30" s="74">
        <v>2020</v>
      </c>
      <c r="G30" s="74">
        <v>1</v>
      </c>
      <c r="H30" s="107">
        <v>17000</v>
      </c>
      <c r="I30" s="107">
        <f t="shared" si="0"/>
        <v>17000</v>
      </c>
      <c r="J30" s="46"/>
    </row>
    <row r="31" spans="1:10" s="34" customFormat="1" ht="18.75" customHeight="1">
      <c r="A31" s="67">
        <v>26</v>
      </c>
      <c r="B31" s="9" t="s">
        <v>21</v>
      </c>
      <c r="C31" s="103" t="s">
        <v>3585</v>
      </c>
      <c r="D31" s="103" t="s">
        <v>3590</v>
      </c>
      <c r="E31" s="103" t="s">
        <v>3592</v>
      </c>
      <c r="F31" s="74">
        <v>2020</v>
      </c>
      <c r="G31" s="74">
        <v>1</v>
      </c>
      <c r="H31" s="107">
        <v>10000</v>
      </c>
      <c r="I31" s="107">
        <f t="shared" si="0"/>
        <v>10000</v>
      </c>
      <c r="J31" s="46"/>
    </row>
    <row r="32" spans="1:10" s="34" customFormat="1" ht="18.75" customHeight="1">
      <c r="A32" s="67">
        <v>27</v>
      </c>
      <c r="B32" s="9" t="s">
        <v>21</v>
      </c>
      <c r="C32" s="103" t="s">
        <v>3586</v>
      </c>
      <c r="D32" s="103" t="s">
        <v>3591</v>
      </c>
      <c r="E32" s="103" t="s">
        <v>3595</v>
      </c>
      <c r="F32" s="74">
        <v>2020</v>
      </c>
      <c r="G32" s="74">
        <v>1</v>
      </c>
      <c r="H32" s="107">
        <v>13000</v>
      </c>
      <c r="I32" s="107">
        <f t="shared" si="0"/>
        <v>13000</v>
      </c>
      <c r="J32" s="46"/>
    </row>
    <row r="33" spans="1:10" s="34" customFormat="1" ht="18.75" customHeight="1">
      <c r="A33" s="67">
        <v>28</v>
      </c>
      <c r="B33" s="9" t="s">
        <v>21</v>
      </c>
      <c r="C33" s="103" t="s">
        <v>3587</v>
      </c>
      <c r="D33" s="103" t="s">
        <v>3593</v>
      </c>
      <c r="E33" s="103" t="s">
        <v>3594</v>
      </c>
      <c r="F33" s="74">
        <v>2020</v>
      </c>
      <c r="G33" s="74">
        <v>1</v>
      </c>
      <c r="H33" s="107">
        <v>12000</v>
      </c>
      <c r="I33" s="107">
        <f t="shared" si="0"/>
        <v>12000</v>
      </c>
      <c r="J33" s="46"/>
    </row>
    <row r="34" spans="1:10" ht="18.75" customHeight="1">
      <c r="A34" s="67">
        <v>29</v>
      </c>
      <c r="B34" s="9" t="s">
        <v>21</v>
      </c>
      <c r="C34" s="38" t="s">
        <v>2368</v>
      </c>
      <c r="D34" s="38" t="s">
        <v>454</v>
      </c>
      <c r="E34" s="38" t="s">
        <v>416</v>
      </c>
      <c r="F34" s="55">
        <v>2020</v>
      </c>
      <c r="G34" s="55">
        <v>1</v>
      </c>
      <c r="H34" s="23">
        <v>12000</v>
      </c>
      <c r="I34" s="23">
        <f t="shared" si="0"/>
        <v>12000</v>
      </c>
      <c r="J34" s="1"/>
    </row>
    <row r="35" spans="1:10" s="34" customFormat="1" ht="18.75" customHeight="1">
      <c r="A35" s="152" t="s">
        <v>3373</v>
      </c>
      <c r="B35" s="153"/>
      <c r="C35" s="153"/>
      <c r="D35" s="153"/>
      <c r="E35" s="153"/>
      <c r="F35" s="154"/>
      <c r="G35" s="73">
        <f>SUM(G29:G34)</f>
        <v>6</v>
      </c>
      <c r="H35" s="32"/>
      <c r="I35" s="32">
        <f>SUM(I29:I34)</f>
        <v>76000</v>
      </c>
      <c r="J35" s="31"/>
    </row>
    <row r="36" spans="1:10" ht="18.75" customHeight="1">
      <c r="A36" s="9">
        <v>30</v>
      </c>
      <c r="B36" s="9" t="s">
        <v>23</v>
      </c>
      <c r="C36" s="38" t="s">
        <v>2369</v>
      </c>
      <c r="D36" s="38" t="s">
        <v>2370</v>
      </c>
      <c r="E36" s="38" t="s">
        <v>2371</v>
      </c>
      <c r="F36" s="55">
        <v>2020</v>
      </c>
      <c r="G36" s="55">
        <v>1</v>
      </c>
      <c r="H36" s="23">
        <v>10000</v>
      </c>
      <c r="I36" s="23">
        <f t="shared" si="0"/>
        <v>10000</v>
      </c>
      <c r="J36" s="1"/>
    </row>
    <row r="37" spans="1:10" ht="18.75" customHeight="1">
      <c r="A37" s="9">
        <v>31</v>
      </c>
      <c r="B37" s="9" t="s">
        <v>23</v>
      </c>
      <c r="C37" s="38" t="s">
        <v>2372</v>
      </c>
      <c r="D37" s="38" t="s">
        <v>2373</v>
      </c>
      <c r="E37" s="38" t="s">
        <v>2374</v>
      </c>
      <c r="F37" s="55">
        <v>2020</v>
      </c>
      <c r="G37" s="55">
        <v>1</v>
      </c>
      <c r="H37" s="23">
        <v>12000</v>
      </c>
      <c r="I37" s="23">
        <f t="shared" si="0"/>
        <v>12000</v>
      </c>
      <c r="J37" s="1"/>
    </row>
    <row r="38" spans="1:10" ht="18.75" customHeight="1">
      <c r="A38" s="9">
        <v>32</v>
      </c>
      <c r="B38" s="9" t="s">
        <v>23</v>
      </c>
      <c r="C38" s="38" t="s">
        <v>2375</v>
      </c>
      <c r="D38" s="38" t="s">
        <v>2376</v>
      </c>
      <c r="E38" s="38" t="s">
        <v>135</v>
      </c>
      <c r="F38" s="55">
        <v>2020</v>
      </c>
      <c r="G38" s="55">
        <v>1</v>
      </c>
      <c r="H38" s="23">
        <v>12000</v>
      </c>
      <c r="I38" s="23">
        <f t="shared" si="0"/>
        <v>12000</v>
      </c>
      <c r="J38" s="1"/>
    </row>
    <row r="39" spans="1:10" ht="18.75" customHeight="1">
      <c r="A39" s="9">
        <v>33</v>
      </c>
      <c r="B39" s="9" t="s">
        <v>23</v>
      </c>
      <c r="C39" s="38" t="s">
        <v>2377</v>
      </c>
      <c r="D39" s="38" t="s">
        <v>2378</v>
      </c>
      <c r="E39" s="38" t="s">
        <v>2379</v>
      </c>
      <c r="F39" s="55">
        <v>2020</v>
      </c>
      <c r="G39" s="55">
        <v>1</v>
      </c>
      <c r="H39" s="23">
        <v>11000</v>
      </c>
      <c r="I39" s="23">
        <f t="shared" si="0"/>
        <v>11000</v>
      </c>
      <c r="J39" s="1"/>
    </row>
    <row r="40" spans="1:10" ht="18.75" customHeight="1">
      <c r="A40" s="9">
        <v>34</v>
      </c>
      <c r="B40" s="9" t="s">
        <v>23</v>
      </c>
      <c r="C40" s="38" t="s">
        <v>2380</v>
      </c>
      <c r="D40" s="38" t="s">
        <v>2378</v>
      </c>
      <c r="E40" s="38" t="s">
        <v>2379</v>
      </c>
      <c r="F40" s="55">
        <v>2020</v>
      </c>
      <c r="G40" s="55">
        <v>1</v>
      </c>
      <c r="H40" s="23">
        <v>11000</v>
      </c>
      <c r="I40" s="23">
        <f t="shared" si="0"/>
        <v>11000</v>
      </c>
      <c r="J40" s="1"/>
    </row>
    <row r="41" spans="1:10" ht="18.75" customHeight="1">
      <c r="A41" s="9">
        <v>35</v>
      </c>
      <c r="B41" s="9" t="s">
        <v>23</v>
      </c>
      <c r="C41" s="38" t="s">
        <v>2381</v>
      </c>
      <c r="D41" s="38" t="s">
        <v>289</v>
      </c>
      <c r="E41" s="38" t="s">
        <v>95</v>
      </c>
      <c r="F41" s="55">
        <v>2020</v>
      </c>
      <c r="G41" s="55">
        <v>1</v>
      </c>
      <c r="H41" s="23">
        <v>13000</v>
      </c>
      <c r="I41" s="23">
        <f t="shared" si="0"/>
        <v>13000</v>
      </c>
      <c r="J41" s="1"/>
    </row>
    <row r="42" spans="1:10" ht="18.75" customHeight="1">
      <c r="A42" s="9">
        <v>36</v>
      </c>
      <c r="B42" s="9" t="s">
        <v>23</v>
      </c>
      <c r="C42" s="38" t="s">
        <v>2382</v>
      </c>
      <c r="D42" s="38" t="s">
        <v>2383</v>
      </c>
      <c r="E42" s="38" t="s">
        <v>226</v>
      </c>
      <c r="F42" s="55">
        <v>2020</v>
      </c>
      <c r="G42" s="55">
        <v>1</v>
      </c>
      <c r="H42" s="23">
        <v>13000</v>
      </c>
      <c r="I42" s="23">
        <f t="shared" si="0"/>
        <v>13000</v>
      </c>
      <c r="J42" s="1"/>
    </row>
    <row r="43" spans="1:10" ht="18.75" customHeight="1">
      <c r="A43" s="9">
        <v>37</v>
      </c>
      <c r="B43" s="9" t="s">
        <v>23</v>
      </c>
      <c r="C43" s="38" t="s">
        <v>2384</v>
      </c>
      <c r="D43" s="38" t="s">
        <v>2385</v>
      </c>
      <c r="E43" s="38" t="s">
        <v>102</v>
      </c>
      <c r="F43" s="55">
        <v>2020</v>
      </c>
      <c r="G43" s="55">
        <v>1</v>
      </c>
      <c r="H43" s="23">
        <v>12000</v>
      </c>
      <c r="I43" s="23">
        <f t="shared" si="0"/>
        <v>12000</v>
      </c>
      <c r="J43" s="1"/>
    </row>
    <row r="44" spans="1:10" ht="18.75" customHeight="1">
      <c r="A44" s="9">
        <v>38</v>
      </c>
      <c r="B44" s="9" t="s">
        <v>23</v>
      </c>
      <c r="C44" s="38" t="s">
        <v>2386</v>
      </c>
      <c r="D44" s="38" t="s">
        <v>221</v>
      </c>
      <c r="E44" s="38" t="s">
        <v>139</v>
      </c>
      <c r="F44" s="55">
        <v>2020</v>
      </c>
      <c r="G44" s="55">
        <v>1</v>
      </c>
      <c r="H44" s="23">
        <v>12000</v>
      </c>
      <c r="I44" s="23">
        <f t="shared" si="0"/>
        <v>12000</v>
      </c>
      <c r="J44" s="1"/>
    </row>
    <row r="45" spans="1:10" ht="18.75" customHeight="1">
      <c r="A45" s="9">
        <v>39</v>
      </c>
      <c r="B45" s="9" t="s">
        <v>23</v>
      </c>
      <c r="C45" s="38" t="s">
        <v>2387</v>
      </c>
      <c r="D45" s="38" t="s">
        <v>2388</v>
      </c>
      <c r="E45" s="38" t="s">
        <v>122</v>
      </c>
      <c r="F45" s="55">
        <v>2020</v>
      </c>
      <c r="G45" s="55">
        <v>1</v>
      </c>
      <c r="H45" s="23">
        <v>16000</v>
      </c>
      <c r="I45" s="23">
        <f t="shared" si="0"/>
        <v>16000</v>
      </c>
      <c r="J45" s="1"/>
    </row>
    <row r="46" spans="1:10" ht="18.75" customHeight="1">
      <c r="A46" s="9">
        <v>40</v>
      </c>
      <c r="B46" s="9" t="s">
        <v>23</v>
      </c>
      <c r="C46" s="38" t="s">
        <v>2389</v>
      </c>
      <c r="D46" s="38" t="s">
        <v>2390</v>
      </c>
      <c r="E46" s="38" t="s">
        <v>2391</v>
      </c>
      <c r="F46" s="55">
        <v>2020</v>
      </c>
      <c r="G46" s="55">
        <v>1</v>
      </c>
      <c r="H46" s="23">
        <v>12000</v>
      </c>
      <c r="I46" s="23">
        <f t="shared" si="0"/>
        <v>12000</v>
      </c>
      <c r="J46" s="1"/>
    </row>
    <row r="47" spans="1:10" ht="18.75" customHeight="1">
      <c r="A47" s="9">
        <v>41</v>
      </c>
      <c r="B47" s="9" t="s">
        <v>23</v>
      </c>
      <c r="C47" s="38" t="s">
        <v>2392</v>
      </c>
      <c r="D47" s="38" t="s">
        <v>2393</v>
      </c>
      <c r="E47" s="38" t="s">
        <v>60</v>
      </c>
      <c r="F47" s="55">
        <v>2020</v>
      </c>
      <c r="G47" s="55">
        <v>1</v>
      </c>
      <c r="H47" s="23">
        <v>12000</v>
      </c>
      <c r="I47" s="23">
        <f t="shared" si="0"/>
        <v>12000</v>
      </c>
      <c r="J47" s="1"/>
    </row>
    <row r="48" spans="1:10" ht="18.75" customHeight="1">
      <c r="A48" s="9">
        <v>42</v>
      </c>
      <c r="B48" s="9" t="s">
        <v>23</v>
      </c>
      <c r="C48" s="38" t="s">
        <v>2394</v>
      </c>
      <c r="D48" s="38" t="s">
        <v>2395</v>
      </c>
      <c r="E48" s="38" t="s">
        <v>2396</v>
      </c>
      <c r="F48" s="55">
        <v>2020</v>
      </c>
      <c r="G48" s="55">
        <v>1</v>
      </c>
      <c r="H48" s="23">
        <v>11000</v>
      </c>
      <c r="I48" s="23">
        <f t="shared" si="0"/>
        <v>11000</v>
      </c>
      <c r="J48" s="1"/>
    </row>
    <row r="49" spans="1:10" ht="18.75" customHeight="1">
      <c r="A49" s="9">
        <v>43</v>
      </c>
      <c r="B49" s="9" t="s">
        <v>23</v>
      </c>
      <c r="C49" s="38" t="s">
        <v>2397</v>
      </c>
      <c r="D49" s="38" t="s">
        <v>2398</v>
      </c>
      <c r="E49" s="38" t="s">
        <v>2399</v>
      </c>
      <c r="F49" s="55">
        <v>2020</v>
      </c>
      <c r="G49" s="55">
        <v>1</v>
      </c>
      <c r="H49" s="23">
        <v>9500</v>
      </c>
      <c r="I49" s="23">
        <f t="shared" si="0"/>
        <v>9500</v>
      </c>
      <c r="J49" s="1"/>
    </row>
    <row r="50" spans="1:10" ht="18.75" customHeight="1">
      <c r="A50" s="9">
        <v>44</v>
      </c>
      <c r="B50" s="9" t="s">
        <v>23</v>
      </c>
      <c r="C50" s="38" t="s">
        <v>2400</v>
      </c>
      <c r="D50" s="38" t="s">
        <v>352</v>
      </c>
      <c r="E50" s="38" t="s">
        <v>2401</v>
      </c>
      <c r="F50" s="55">
        <v>2020</v>
      </c>
      <c r="G50" s="55">
        <v>1</v>
      </c>
      <c r="H50" s="23">
        <v>12800</v>
      </c>
      <c r="I50" s="23">
        <f t="shared" si="0"/>
        <v>12800</v>
      </c>
      <c r="J50" s="1"/>
    </row>
    <row r="51" spans="1:10" ht="18.75" customHeight="1">
      <c r="A51" s="9">
        <v>45</v>
      </c>
      <c r="B51" s="9" t="s">
        <v>23</v>
      </c>
      <c r="C51" s="38" t="s">
        <v>2402</v>
      </c>
      <c r="D51" s="38" t="s">
        <v>2403</v>
      </c>
      <c r="E51" s="38" t="s">
        <v>103</v>
      </c>
      <c r="F51" s="55">
        <v>2020</v>
      </c>
      <c r="G51" s="55">
        <v>1</v>
      </c>
      <c r="H51" s="23">
        <v>12000</v>
      </c>
      <c r="I51" s="23">
        <f t="shared" si="0"/>
        <v>12000</v>
      </c>
      <c r="J51" s="1"/>
    </row>
    <row r="52" spans="1:10" ht="18.75" customHeight="1">
      <c r="A52" s="9">
        <v>46</v>
      </c>
      <c r="B52" s="9" t="s">
        <v>23</v>
      </c>
      <c r="C52" s="38" t="s">
        <v>2404</v>
      </c>
      <c r="D52" s="38" t="s">
        <v>2405</v>
      </c>
      <c r="E52" s="38" t="s">
        <v>105</v>
      </c>
      <c r="F52" s="55">
        <v>2020</v>
      </c>
      <c r="G52" s="55">
        <v>1</v>
      </c>
      <c r="H52" s="23">
        <v>13000</v>
      </c>
      <c r="I52" s="23">
        <f t="shared" si="0"/>
        <v>13000</v>
      </c>
      <c r="J52" s="1"/>
    </row>
    <row r="53" spans="1:10" ht="18.75" customHeight="1">
      <c r="A53" s="9">
        <v>47</v>
      </c>
      <c r="B53" s="9" t="s">
        <v>23</v>
      </c>
      <c r="C53" s="38" t="s">
        <v>2406</v>
      </c>
      <c r="D53" s="38" t="s">
        <v>2405</v>
      </c>
      <c r="E53" s="38" t="s">
        <v>105</v>
      </c>
      <c r="F53" s="55">
        <v>2020</v>
      </c>
      <c r="G53" s="55">
        <v>1</v>
      </c>
      <c r="H53" s="23">
        <v>13000</v>
      </c>
      <c r="I53" s="23">
        <f t="shared" si="0"/>
        <v>13000</v>
      </c>
      <c r="J53" s="1"/>
    </row>
    <row r="54" spans="1:10" ht="18.75" customHeight="1">
      <c r="A54" s="9">
        <v>48</v>
      </c>
      <c r="B54" s="9" t="s">
        <v>23</v>
      </c>
      <c r="C54" s="38" t="s">
        <v>2407</v>
      </c>
      <c r="D54" s="38" t="s">
        <v>2405</v>
      </c>
      <c r="E54" s="38" t="s">
        <v>105</v>
      </c>
      <c r="F54" s="55">
        <v>2020</v>
      </c>
      <c r="G54" s="55">
        <v>1</v>
      </c>
      <c r="H54" s="23">
        <v>13000</v>
      </c>
      <c r="I54" s="23">
        <f t="shared" si="0"/>
        <v>13000</v>
      </c>
      <c r="J54" s="1"/>
    </row>
    <row r="55" spans="1:10" ht="18.75" customHeight="1">
      <c r="A55" s="9">
        <v>49</v>
      </c>
      <c r="B55" s="9" t="s">
        <v>23</v>
      </c>
      <c r="C55" s="38" t="s">
        <v>2408</v>
      </c>
      <c r="D55" s="38" t="s">
        <v>2405</v>
      </c>
      <c r="E55" s="38" t="s">
        <v>105</v>
      </c>
      <c r="F55" s="55">
        <v>2020</v>
      </c>
      <c r="G55" s="55">
        <v>1</v>
      </c>
      <c r="H55" s="23">
        <v>13000</v>
      </c>
      <c r="I55" s="23">
        <f t="shared" si="0"/>
        <v>13000</v>
      </c>
      <c r="J55" s="1"/>
    </row>
    <row r="56" spans="1:10" ht="18.75" customHeight="1">
      <c r="A56" s="9">
        <v>50</v>
      </c>
      <c r="B56" s="9" t="s">
        <v>23</v>
      </c>
      <c r="C56" s="38" t="s">
        <v>2409</v>
      </c>
      <c r="D56" s="38" t="s">
        <v>2405</v>
      </c>
      <c r="E56" s="38" t="s">
        <v>105</v>
      </c>
      <c r="F56" s="55">
        <v>2020</v>
      </c>
      <c r="G56" s="55">
        <v>1</v>
      </c>
      <c r="H56" s="23">
        <v>13000</v>
      </c>
      <c r="I56" s="23">
        <f t="shared" si="0"/>
        <v>13000</v>
      </c>
      <c r="J56" s="1"/>
    </row>
    <row r="57" spans="1:10" ht="18.75" customHeight="1">
      <c r="A57" s="9">
        <v>51</v>
      </c>
      <c r="B57" s="9" t="s">
        <v>23</v>
      </c>
      <c r="C57" s="38" t="s">
        <v>2410</v>
      </c>
      <c r="D57" s="38" t="s">
        <v>2405</v>
      </c>
      <c r="E57" s="38" t="s">
        <v>105</v>
      </c>
      <c r="F57" s="55">
        <v>2020</v>
      </c>
      <c r="G57" s="55">
        <v>1</v>
      </c>
      <c r="H57" s="23">
        <v>13000</v>
      </c>
      <c r="I57" s="23">
        <f t="shared" si="0"/>
        <v>13000</v>
      </c>
      <c r="J57" s="1"/>
    </row>
    <row r="58" spans="1:10" ht="18.75" customHeight="1">
      <c r="A58" s="9">
        <v>52</v>
      </c>
      <c r="B58" s="9" t="s">
        <v>23</v>
      </c>
      <c r="C58" s="38" t="s">
        <v>2411</v>
      </c>
      <c r="D58" s="38" t="s">
        <v>2405</v>
      </c>
      <c r="E58" s="38" t="s">
        <v>105</v>
      </c>
      <c r="F58" s="55">
        <v>2020</v>
      </c>
      <c r="G58" s="55">
        <v>1</v>
      </c>
      <c r="H58" s="23">
        <v>13000</v>
      </c>
      <c r="I58" s="23">
        <f t="shared" si="0"/>
        <v>13000</v>
      </c>
      <c r="J58" s="1"/>
    </row>
    <row r="59" spans="1:10" ht="18.75" customHeight="1">
      <c r="A59" s="9">
        <v>53</v>
      </c>
      <c r="B59" s="9" t="s">
        <v>23</v>
      </c>
      <c r="C59" s="38" t="s">
        <v>2412</v>
      </c>
      <c r="D59" s="38" t="s">
        <v>2405</v>
      </c>
      <c r="E59" s="38" t="s">
        <v>105</v>
      </c>
      <c r="F59" s="55">
        <v>2020</v>
      </c>
      <c r="G59" s="55">
        <v>1</v>
      </c>
      <c r="H59" s="23">
        <v>13000</v>
      </c>
      <c r="I59" s="23">
        <f t="shared" si="0"/>
        <v>13000</v>
      </c>
      <c r="J59" s="1"/>
    </row>
    <row r="60" spans="1:10" ht="18.75" customHeight="1">
      <c r="A60" s="9">
        <v>54</v>
      </c>
      <c r="B60" s="9" t="s">
        <v>23</v>
      </c>
      <c r="C60" s="38" t="s">
        <v>2413</v>
      </c>
      <c r="D60" s="38" t="s">
        <v>2414</v>
      </c>
      <c r="E60" s="38" t="s">
        <v>105</v>
      </c>
      <c r="F60" s="55">
        <v>2020</v>
      </c>
      <c r="G60" s="55">
        <v>1</v>
      </c>
      <c r="H60" s="23">
        <v>12000</v>
      </c>
      <c r="I60" s="23">
        <f t="shared" si="0"/>
        <v>12000</v>
      </c>
      <c r="J60" s="1"/>
    </row>
    <row r="61" spans="1:10" ht="18.75" customHeight="1">
      <c r="A61" s="9">
        <v>55</v>
      </c>
      <c r="B61" s="9" t="s">
        <v>23</v>
      </c>
      <c r="C61" s="38" t="s">
        <v>2415</v>
      </c>
      <c r="D61" s="38" t="s">
        <v>2416</v>
      </c>
      <c r="E61" s="38" t="s">
        <v>108</v>
      </c>
      <c r="F61" s="55">
        <v>2020</v>
      </c>
      <c r="G61" s="55">
        <v>1</v>
      </c>
      <c r="H61" s="23">
        <v>12000</v>
      </c>
      <c r="I61" s="23">
        <f t="shared" si="0"/>
        <v>12000</v>
      </c>
      <c r="J61" s="1"/>
    </row>
    <row r="62" spans="1:10" ht="18.75" customHeight="1">
      <c r="A62" s="9">
        <v>56</v>
      </c>
      <c r="B62" s="9" t="s">
        <v>23</v>
      </c>
      <c r="C62" s="38" t="s">
        <v>2417</v>
      </c>
      <c r="D62" s="38" t="s">
        <v>2418</v>
      </c>
      <c r="E62" s="38" t="s">
        <v>2419</v>
      </c>
      <c r="F62" s="55">
        <v>2020</v>
      </c>
      <c r="G62" s="55">
        <v>1</v>
      </c>
      <c r="H62" s="23">
        <v>15000</v>
      </c>
      <c r="I62" s="23">
        <f>G62*H62</f>
        <v>15000</v>
      </c>
      <c r="J62" s="1"/>
    </row>
    <row r="63" spans="1:10" ht="18.75" customHeight="1">
      <c r="A63" s="9">
        <v>57</v>
      </c>
      <c r="B63" s="9" t="s">
        <v>23</v>
      </c>
      <c r="C63" s="38" t="s">
        <v>2420</v>
      </c>
      <c r="D63" s="38" t="s">
        <v>2421</v>
      </c>
      <c r="E63" s="38" t="s">
        <v>2422</v>
      </c>
      <c r="F63" s="55">
        <v>2020</v>
      </c>
      <c r="G63" s="55">
        <v>1</v>
      </c>
      <c r="H63" s="23">
        <v>15000</v>
      </c>
      <c r="I63" s="23">
        <f t="shared" si="0"/>
        <v>15000</v>
      </c>
      <c r="J63" s="1"/>
    </row>
    <row r="64" spans="1:10" ht="18.75" customHeight="1">
      <c r="A64" s="9">
        <v>58</v>
      </c>
      <c r="B64" s="9" t="s">
        <v>23</v>
      </c>
      <c r="C64" s="38" t="s">
        <v>2423</v>
      </c>
      <c r="D64" s="38" t="s">
        <v>2424</v>
      </c>
      <c r="E64" s="38" t="s">
        <v>253</v>
      </c>
      <c r="F64" s="55">
        <v>2020</v>
      </c>
      <c r="G64" s="55">
        <v>1</v>
      </c>
      <c r="H64" s="23">
        <v>14000</v>
      </c>
      <c r="I64" s="23">
        <f t="shared" si="0"/>
        <v>14000</v>
      </c>
      <c r="J64" s="1"/>
    </row>
    <row r="65" spans="1:10" s="34" customFormat="1" ht="18.75" customHeight="1">
      <c r="A65" s="152" t="s">
        <v>3397</v>
      </c>
      <c r="B65" s="153"/>
      <c r="C65" s="153"/>
      <c r="D65" s="153"/>
      <c r="E65" s="153"/>
      <c r="F65" s="154"/>
      <c r="G65" s="73">
        <f>SUM(G36:G64)</f>
        <v>29</v>
      </c>
      <c r="H65" s="32"/>
      <c r="I65" s="32">
        <f>SUM(I36:I64)</f>
        <v>363300</v>
      </c>
      <c r="J65" s="31"/>
    </row>
    <row r="66" spans="1:10" customFormat="1" ht="16.5" customHeight="1">
      <c r="A66" s="87">
        <v>59</v>
      </c>
      <c r="B66" s="44" t="s">
        <v>30</v>
      </c>
      <c r="C66" s="85" t="s">
        <v>3529</v>
      </c>
      <c r="D66" s="85" t="s">
        <v>3530</v>
      </c>
      <c r="E66" s="85" t="s">
        <v>232</v>
      </c>
      <c r="F66" s="62">
        <v>2020</v>
      </c>
      <c r="G66" s="78">
        <v>1</v>
      </c>
      <c r="H66" s="108">
        <v>11000</v>
      </c>
      <c r="I66" s="51">
        <f t="shared" ref="I66:I79" si="1">G66*H66</f>
        <v>11000</v>
      </c>
      <c r="J66" s="46"/>
    </row>
    <row r="67" spans="1:10" customFormat="1" ht="16.5" customHeight="1">
      <c r="A67" s="87">
        <v>60</v>
      </c>
      <c r="B67" s="44" t="s">
        <v>30</v>
      </c>
      <c r="C67" s="85" t="s">
        <v>3531</v>
      </c>
      <c r="D67" s="85" t="s">
        <v>3530</v>
      </c>
      <c r="E67" s="85" t="s">
        <v>232</v>
      </c>
      <c r="F67" s="62">
        <v>2020</v>
      </c>
      <c r="G67" s="78">
        <v>1</v>
      </c>
      <c r="H67" s="108">
        <v>11000</v>
      </c>
      <c r="I67" s="51">
        <f t="shared" si="1"/>
        <v>11000</v>
      </c>
      <c r="J67" s="46"/>
    </row>
    <row r="68" spans="1:10" customFormat="1" ht="16.5" customHeight="1">
      <c r="A68" s="87">
        <v>61</v>
      </c>
      <c r="B68" s="44" t="s">
        <v>30</v>
      </c>
      <c r="C68" s="85" t="s">
        <v>3532</v>
      </c>
      <c r="D68" s="85" t="s">
        <v>237</v>
      </c>
      <c r="E68" s="85" t="s">
        <v>232</v>
      </c>
      <c r="F68" s="62">
        <v>2020</v>
      </c>
      <c r="G68" s="78">
        <v>1</v>
      </c>
      <c r="H68" s="108">
        <v>11000</v>
      </c>
      <c r="I68" s="51">
        <f t="shared" si="1"/>
        <v>11000</v>
      </c>
      <c r="J68" s="46"/>
    </row>
    <row r="69" spans="1:10" customFormat="1" ht="16.5" customHeight="1">
      <c r="A69" s="87">
        <v>62</v>
      </c>
      <c r="B69" s="44" t="s">
        <v>30</v>
      </c>
      <c r="C69" s="85" t="s">
        <v>3533</v>
      </c>
      <c r="D69" s="85" t="s">
        <v>3534</v>
      </c>
      <c r="E69" s="85" t="s">
        <v>232</v>
      </c>
      <c r="F69" s="62">
        <v>2020</v>
      </c>
      <c r="G69" s="78">
        <v>1</v>
      </c>
      <c r="H69" s="108">
        <v>11000</v>
      </c>
      <c r="I69" s="51">
        <f t="shared" si="1"/>
        <v>11000</v>
      </c>
      <c r="J69" s="46"/>
    </row>
    <row r="70" spans="1:10" customFormat="1" ht="16.5" customHeight="1">
      <c r="A70" s="87">
        <v>63</v>
      </c>
      <c r="B70" s="44" t="s">
        <v>30</v>
      </c>
      <c r="C70" s="85" t="s">
        <v>3535</v>
      </c>
      <c r="D70" s="85" t="s">
        <v>3530</v>
      </c>
      <c r="E70" s="85" t="s">
        <v>232</v>
      </c>
      <c r="F70" s="62">
        <v>2020</v>
      </c>
      <c r="G70" s="78">
        <v>1</v>
      </c>
      <c r="H70" s="108">
        <v>11000</v>
      </c>
      <c r="I70" s="51">
        <f t="shared" si="1"/>
        <v>11000</v>
      </c>
      <c r="J70" s="46"/>
    </row>
    <row r="71" spans="1:10" customFormat="1" ht="16.5" customHeight="1">
      <c r="A71" s="87">
        <v>64</v>
      </c>
      <c r="B71" s="44" t="s">
        <v>30</v>
      </c>
      <c r="C71" s="85" t="s">
        <v>3536</v>
      </c>
      <c r="D71" s="85" t="s">
        <v>231</v>
      </c>
      <c r="E71" s="85" t="s">
        <v>232</v>
      </c>
      <c r="F71" s="62">
        <v>2020</v>
      </c>
      <c r="G71" s="78">
        <v>1</v>
      </c>
      <c r="H71" s="108">
        <v>11000</v>
      </c>
      <c r="I71" s="51">
        <f t="shared" si="1"/>
        <v>11000</v>
      </c>
      <c r="J71" s="46"/>
    </row>
    <row r="72" spans="1:10" customFormat="1" ht="16.5" customHeight="1">
      <c r="A72" s="87">
        <v>65</v>
      </c>
      <c r="B72" s="44" t="s">
        <v>30</v>
      </c>
      <c r="C72" s="85" t="s">
        <v>3537</v>
      </c>
      <c r="D72" s="85" t="s">
        <v>2438</v>
      </c>
      <c r="E72" s="85" t="s">
        <v>232</v>
      </c>
      <c r="F72" s="62">
        <v>2020</v>
      </c>
      <c r="G72" s="79">
        <v>1</v>
      </c>
      <c r="H72" s="108">
        <v>12000</v>
      </c>
      <c r="I72" s="51">
        <f t="shared" si="1"/>
        <v>12000</v>
      </c>
      <c r="J72" s="46"/>
    </row>
    <row r="73" spans="1:10" customFormat="1" ht="16.5" customHeight="1">
      <c r="A73" s="87">
        <v>66</v>
      </c>
      <c r="B73" s="44" t="s">
        <v>30</v>
      </c>
      <c r="C73" s="85" t="s">
        <v>3538</v>
      </c>
      <c r="D73" s="85" t="s">
        <v>2438</v>
      </c>
      <c r="E73" s="85" t="s">
        <v>232</v>
      </c>
      <c r="F73" s="62">
        <v>2020</v>
      </c>
      <c r="G73" s="79">
        <v>1</v>
      </c>
      <c r="H73" s="108">
        <v>12000</v>
      </c>
      <c r="I73" s="51">
        <f t="shared" si="1"/>
        <v>12000</v>
      </c>
      <c r="J73" s="46"/>
    </row>
    <row r="74" spans="1:10" customFormat="1" ht="16.5" customHeight="1">
      <c r="A74" s="87">
        <v>67</v>
      </c>
      <c r="B74" s="44" t="s">
        <v>30</v>
      </c>
      <c r="C74" s="85" t="s">
        <v>3539</v>
      </c>
      <c r="D74" s="85" t="s">
        <v>236</v>
      </c>
      <c r="E74" s="85" t="s">
        <v>232</v>
      </c>
      <c r="F74" s="62">
        <v>2020</v>
      </c>
      <c r="G74" s="79">
        <v>1</v>
      </c>
      <c r="H74" s="108">
        <v>12000</v>
      </c>
      <c r="I74" s="51">
        <f t="shared" si="1"/>
        <v>12000</v>
      </c>
      <c r="J74" s="46"/>
    </row>
    <row r="75" spans="1:10" customFormat="1" ht="16.5" customHeight="1">
      <c r="A75" s="87">
        <v>68</v>
      </c>
      <c r="B75" s="44" t="s">
        <v>30</v>
      </c>
      <c r="C75" s="85" t="s">
        <v>3540</v>
      </c>
      <c r="D75" s="85" t="s">
        <v>237</v>
      </c>
      <c r="E75" s="85" t="s">
        <v>232</v>
      </c>
      <c r="F75" s="62">
        <v>2020</v>
      </c>
      <c r="G75" s="79">
        <v>1</v>
      </c>
      <c r="H75" s="108">
        <v>12000</v>
      </c>
      <c r="I75" s="51">
        <f t="shared" si="1"/>
        <v>12000</v>
      </c>
      <c r="J75" s="46"/>
    </row>
    <row r="76" spans="1:10" customFormat="1" ht="16.5" customHeight="1">
      <c r="A76" s="87">
        <v>69</v>
      </c>
      <c r="B76" s="44" t="s">
        <v>30</v>
      </c>
      <c r="C76" s="85" t="s">
        <v>3541</v>
      </c>
      <c r="D76" s="85" t="s">
        <v>221</v>
      </c>
      <c r="E76" s="85" t="s">
        <v>232</v>
      </c>
      <c r="F76" s="62">
        <v>2020</v>
      </c>
      <c r="G76" s="79">
        <v>1</v>
      </c>
      <c r="H76" s="108">
        <v>12000</v>
      </c>
      <c r="I76" s="51">
        <f t="shared" si="1"/>
        <v>12000</v>
      </c>
      <c r="J76" s="46"/>
    </row>
    <row r="77" spans="1:10" customFormat="1" ht="16.5" customHeight="1">
      <c r="A77" s="87">
        <v>70</v>
      </c>
      <c r="B77" s="44" t="s">
        <v>30</v>
      </c>
      <c r="C77" s="85" t="s">
        <v>3542</v>
      </c>
      <c r="D77" s="85" t="s">
        <v>3543</v>
      </c>
      <c r="E77" s="85" t="s">
        <v>232</v>
      </c>
      <c r="F77" s="62">
        <v>2020</v>
      </c>
      <c r="G77" s="79">
        <v>1</v>
      </c>
      <c r="H77" s="108">
        <v>12000</v>
      </c>
      <c r="I77" s="51">
        <f t="shared" si="1"/>
        <v>12000</v>
      </c>
      <c r="J77" s="46"/>
    </row>
    <row r="78" spans="1:10" customFormat="1" ht="16.5" customHeight="1">
      <c r="A78" s="87">
        <v>71</v>
      </c>
      <c r="B78" s="44" t="s">
        <v>30</v>
      </c>
      <c r="C78" s="85" t="s">
        <v>3544</v>
      </c>
      <c r="D78" s="85" t="s">
        <v>3545</v>
      </c>
      <c r="E78" s="85" t="s">
        <v>232</v>
      </c>
      <c r="F78" s="62">
        <v>2020</v>
      </c>
      <c r="G78" s="79">
        <v>1</v>
      </c>
      <c r="H78" s="108">
        <v>12000</v>
      </c>
      <c r="I78" s="51">
        <f t="shared" si="1"/>
        <v>12000</v>
      </c>
      <c r="J78" s="46"/>
    </row>
    <row r="79" spans="1:10" customFormat="1" ht="16.5" customHeight="1">
      <c r="A79" s="87">
        <v>72</v>
      </c>
      <c r="B79" s="44" t="s">
        <v>30</v>
      </c>
      <c r="C79" s="85" t="s">
        <v>3546</v>
      </c>
      <c r="D79" s="85" t="s">
        <v>3547</v>
      </c>
      <c r="E79" s="85" t="s">
        <v>232</v>
      </c>
      <c r="F79" s="62">
        <v>2020</v>
      </c>
      <c r="G79" s="79">
        <v>1</v>
      </c>
      <c r="H79" s="108">
        <v>12000</v>
      </c>
      <c r="I79" s="51">
        <f t="shared" si="1"/>
        <v>12000</v>
      </c>
      <c r="J79" s="46"/>
    </row>
    <row r="80" spans="1:10" ht="18.75" customHeight="1">
      <c r="A80" s="87">
        <v>73</v>
      </c>
      <c r="B80" s="44" t="s">
        <v>30</v>
      </c>
      <c r="C80" s="47" t="s">
        <v>2425</v>
      </c>
      <c r="D80" s="47" t="s">
        <v>294</v>
      </c>
      <c r="E80" s="47" t="s">
        <v>280</v>
      </c>
      <c r="F80" s="62">
        <v>2020</v>
      </c>
      <c r="G80" s="62">
        <v>1</v>
      </c>
      <c r="H80" s="63">
        <v>12000</v>
      </c>
      <c r="I80" s="63">
        <f t="shared" si="0"/>
        <v>12000</v>
      </c>
      <c r="J80" s="46"/>
    </row>
    <row r="81" spans="1:10" ht="18.75" customHeight="1">
      <c r="A81" s="87">
        <v>74</v>
      </c>
      <c r="B81" s="9" t="s">
        <v>30</v>
      </c>
      <c r="C81" s="38" t="s">
        <v>2426</v>
      </c>
      <c r="D81" s="38" t="s">
        <v>2427</v>
      </c>
      <c r="E81" s="38" t="s">
        <v>2427</v>
      </c>
      <c r="F81" s="55">
        <v>2020</v>
      </c>
      <c r="G81" s="55">
        <v>1</v>
      </c>
      <c r="H81" s="23">
        <v>12000</v>
      </c>
      <c r="I81" s="23">
        <f t="shared" ref="I81:I116" si="2">G81*H81</f>
        <v>12000</v>
      </c>
      <c r="J81" s="1"/>
    </row>
    <row r="82" spans="1:10" ht="18.75" customHeight="1">
      <c r="A82" s="87">
        <v>75</v>
      </c>
      <c r="B82" s="9" t="s">
        <v>30</v>
      </c>
      <c r="C82" s="38" t="s">
        <v>2429</v>
      </c>
      <c r="D82" s="38" t="s">
        <v>2430</v>
      </c>
      <c r="E82" s="38" t="s">
        <v>2431</v>
      </c>
      <c r="F82" s="55">
        <v>2020</v>
      </c>
      <c r="G82" s="55">
        <v>1</v>
      </c>
      <c r="H82" s="23">
        <v>14000</v>
      </c>
      <c r="I82" s="23">
        <f t="shared" si="2"/>
        <v>14000</v>
      </c>
      <c r="J82" s="1"/>
    </row>
    <row r="83" spans="1:10" ht="18.75" customHeight="1">
      <c r="A83" s="87">
        <v>76</v>
      </c>
      <c r="B83" s="9" t="s">
        <v>30</v>
      </c>
      <c r="C83" s="38" t="s">
        <v>2432</v>
      </c>
      <c r="D83" s="38" t="s">
        <v>2433</v>
      </c>
      <c r="E83" s="38" t="s">
        <v>248</v>
      </c>
      <c r="F83" s="55">
        <v>2020</v>
      </c>
      <c r="G83" s="55">
        <v>1</v>
      </c>
      <c r="H83" s="23">
        <v>16000</v>
      </c>
      <c r="I83" s="23">
        <f t="shared" si="2"/>
        <v>16000</v>
      </c>
      <c r="J83" s="1"/>
    </row>
    <row r="84" spans="1:10" ht="18.75" customHeight="1">
      <c r="A84" s="87">
        <v>77</v>
      </c>
      <c r="B84" s="9" t="s">
        <v>30</v>
      </c>
      <c r="C84" s="38" t="s">
        <v>2434</v>
      </c>
      <c r="D84" s="38" t="s">
        <v>2435</v>
      </c>
      <c r="E84" s="38" t="s">
        <v>244</v>
      </c>
      <c r="F84" s="55">
        <v>2020</v>
      </c>
      <c r="G84" s="55">
        <v>1</v>
      </c>
      <c r="H84" s="23">
        <v>13500</v>
      </c>
      <c r="I84" s="23">
        <f t="shared" si="2"/>
        <v>13500</v>
      </c>
      <c r="J84" s="1"/>
    </row>
    <row r="85" spans="1:10" ht="18.75" customHeight="1">
      <c r="A85" s="87">
        <v>78</v>
      </c>
      <c r="B85" s="9" t="s">
        <v>30</v>
      </c>
      <c r="C85" s="38" t="s">
        <v>2436</v>
      </c>
      <c r="D85" s="38" t="s">
        <v>2437</v>
      </c>
      <c r="E85" s="38" t="s">
        <v>243</v>
      </c>
      <c r="F85" s="55">
        <v>2020</v>
      </c>
      <c r="G85" s="55">
        <v>1</v>
      </c>
      <c r="H85" s="23">
        <v>18000</v>
      </c>
      <c r="I85" s="23">
        <f t="shared" si="2"/>
        <v>18000</v>
      </c>
      <c r="J85" s="1"/>
    </row>
    <row r="86" spans="1:10" ht="18.75" customHeight="1">
      <c r="A86" s="87">
        <v>79</v>
      </c>
      <c r="B86" s="9" t="s">
        <v>30</v>
      </c>
      <c r="C86" s="38" t="s">
        <v>2439</v>
      </c>
      <c r="D86" s="38" t="s">
        <v>2440</v>
      </c>
      <c r="E86" s="38" t="s">
        <v>2441</v>
      </c>
      <c r="F86" s="55">
        <v>2020</v>
      </c>
      <c r="G86" s="55">
        <v>1</v>
      </c>
      <c r="H86" s="23">
        <v>14500</v>
      </c>
      <c r="I86" s="23">
        <f t="shared" si="2"/>
        <v>14500</v>
      </c>
      <c r="J86" s="1"/>
    </row>
    <row r="87" spans="1:10" ht="18.75" customHeight="1">
      <c r="A87" s="87">
        <v>80</v>
      </c>
      <c r="B87" s="9" t="s">
        <v>30</v>
      </c>
      <c r="C87" s="38" t="s">
        <v>2442</v>
      </c>
      <c r="D87" s="38" t="s">
        <v>2443</v>
      </c>
      <c r="E87" s="38" t="s">
        <v>250</v>
      </c>
      <c r="F87" s="55">
        <v>2020</v>
      </c>
      <c r="G87" s="55">
        <v>1</v>
      </c>
      <c r="H87" s="23">
        <v>12000</v>
      </c>
      <c r="I87" s="23">
        <f t="shared" si="2"/>
        <v>12000</v>
      </c>
      <c r="J87" s="1"/>
    </row>
    <row r="88" spans="1:10" ht="18.75" customHeight="1">
      <c r="A88" s="87">
        <v>83</v>
      </c>
      <c r="B88" s="9" t="s">
        <v>30</v>
      </c>
      <c r="C88" s="38" t="s">
        <v>2444</v>
      </c>
      <c r="D88" s="38" t="s">
        <v>2445</v>
      </c>
      <c r="E88" s="38" t="s">
        <v>2446</v>
      </c>
      <c r="F88" s="55">
        <v>2020</v>
      </c>
      <c r="G88" s="55">
        <v>1</v>
      </c>
      <c r="H88" s="23">
        <v>5500</v>
      </c>
      <c r="I88" s="23">
        <f t="shared" si="2"/>
        <v>5500</v>
      </c>
      <c r="J88" s="1"/>
    </row>
    <row r="89" spans="1:10" ht="18.75" customHeight="1">
      <c r="A89" s="87">
        <v>84</v>
      </c>
      <c r="B89" s="9" t="s">
        <v>30</v>
      </c>
      <c r="C89" s="38" t="s">
        <v>2447</v>
      </c>
      <c r="D89" s="38" t="s">
        <v>2448</v>
      </c>
      <c r="E89" s="38" t="s">
        <v>2449</v>
      </c>
      <c r="F89" s="55">
        <v>2020</v>
      </c>
      <c r="G89" s="55">
        <v>1</v>
      </c>
      <c r="H89" s="23">
        <v>14800</v>
      </c>
      <c r="I89" s="23">
        <f t="shared" si="2"/>
        <v>14800</v>
      </c>
      <c r="J89" s="1"/>
    </row>
    <row r="90" spans="1:10" ht="18.75" customHeight="1">
      <c r="A90" s="87">
        <v>85</v>
      </c>
      <c r="B90" s="9" t="s">
        <v>30</v>
      </c>
      <c r="C90" s="38" t="s">
        <v>2450</v>
      </c>
      <c r="D90" s="38" t="s">
        <v>2451</v>
      </c>
      <c r="E90" s="38" t="s">
        <v>235</v>
      </c>
      <c r="F90" s="55">
        <v>2020</v>
      </c>
      <c r="G90" s="55">
        <v>1</v>
      </c>
      <c r="H90" s="23">
        <v>18000</v>
      </c>
      <c r="I90" s="23">
        <f t="shared" si="2"/>
        <v>18000</v>
      </c>
      <c r="J90" s="1"/>
    </row>
    <row r="91" spans="1:10" ht="18.75" customHeight="1">
      <c r="A91" s="87">
        <v>86</v>
      </c>
      <c r="B91" s="9" t="s">
        <v>30</v>
      </c>
      <c r="C91" s="38" t="s">
        <v>2452</v>
      </c>
      <c r="D91" s="38" t="s">
        <v>2453</v>
      </c>
      <c r="E91" s="38" t="s">
        <v>156</v>
      </c>
      <c r="F91" s="55">
        <v>2020</v>
      </c>
      <c r="G91" s="55">
        <v>1</v>
      </c>
      <c r="H91" s="23">
        <v>13000</v>
      </c>
      <c r="I91" s="23">
        <f t="shared" si="2"/>
        <v>13000</v>
      </c>
      <c r="J91" s="1"/>
    </row>
    <row r="92" spans="1:10" ht="18.75" customHeight="1">
      <c r="A92" s="87">
        <v>87</v>
      </c>
      <c r="B92" s="9" t="s">
        <v>30</v>
      </c>
      <c r="C92" s="38" t="s">
        <v>2454</v>
      </c>
      <c r="D92" s="38" t="s">
        <v>2455</v>
      </c>
      <c r="E92" s="38" t="s">
        <v>2456</v>
      </c>
      <c r="F92" s="55">
        <v>2020</v>
      </c>
      <c r="G92" s="55">
        <v>1</v>
      </c>
      <c r="H92" s="23">
        <v>12000</v>
      </c>
      <c r="I92" s="23">
        <f t="shared" si="2"/>
        <v>12000</v>
      </c>
      <c r="J92" s="1"/>
    </row>
    <row r="93" spans="1:10" ht="18.75" customHeight="1">
      <c r="A93" s="87">
        <v>88</v>
      </c>
      <c r="B93" s="9" t="s">
        <v>30</v>
      </c>
      <c r="C93" s="38" t="s">
        <v>2457</v>
      </c>
      <c r="D93" s="38" t="s">
        <v>2458</v>
      </c>
      <c r="E93" s="38" t="s">
        <v>239</v>
      </c>
      <c r="F93" s="55">
        <v>2020</v>
      </c>
      <c r="G93" s="55">
        <v>1</v>
      </c>
      <c r="H93" s="23">
        <v>17800</v>
      </c>
      <c r="I93" s="23">
        <f t="shared" si="2"/>
        <v>17800</v>
      </c>
      <c r="J93" s="1"/>
    </row>
    <row r="94" spans="1:10" ht="18.75" customHeight="1">
      <c r="A94" s="87">
        <v>89</v>
      </c>
      <c r="B94" s="9" t="s">
        <v>30</v>
      </c>
      <c r="C94" s="38" t="s">
        <v>2459</v>
      </c>
      <c r="D94" s="38" t="s">
        <v>2458</v>
      </c>
      <c r="E94" s="38" t="s">
        <v>239</v>
      </c>
      <c r="F94" s="55">
        <v>2020</v>
      </c>
      <c r="G94" s="55">
        <v>1</v>
      </c>
      <c r="H94" s="23">
        <v>17800</v>
      </c>
      <c r="I94" s="23">
        <f t="shared" si="2"/>
        <v>17800</v>
      </c>
      <c r="J94" s="1"/>
    </row>
    <row r="95" spans="1:10" ht="18.75" customHeight="1">
      <c r="A95" s="87">
        <v>90</v>
      </c>
      <c r="B95" s="9" t="s">
        <v>30</v>
      </c>
      <c r="C95" s="38" t="s">
        <v>2460</v>
      </c>
      <c r="D95" s="38" t="s">
        <v>2458</v>
      </c>
      <c r="E95" s="38" t="s">
        <v>239</v>
      </c>
      <c r="F95" s="55">
        <v>2020</v>
      </c>
      <c r="G95" s="55">
        <v>1</v>
      </c>
      <c r="H95" s="23">
        <v>17800</v>
      </c>
      <c r="I95" s="23">
        <f t="shared" si="2"/>
        <v>17800</v>
      </c>
      <c r="J95" s="1"/>
    </row>
    <row r="96" spans="1:10" ht="18.75" customHeight="1">
      <c r="A96" s="87">
        <v>91</v>
      </c>
      <c r="B96" s="9" t="s">
        <v>30</v>
      </c>
      <c r="C96" s="38" t="s">
        <v>2461</v>
      </c>
      <c r="D96" s="38" t="s">
        <v>2462</v>
      </c>
      <c r="E96" s="38" t="s">
        <v>97</v>
      </c>
      <c r="F96" s="55">
        <v>2020</v>
      </c>
      <c r="G96" s="55">
        <v>1</v>
      </c>
      <c r="H96" s="23">
        <v>12000</v>
      </c>
      <c r="I96" s="23">
        <f t="shared" si="2"/>
        <v>12000</v>
      </c>
      <c r="J96" s="1"/>
    </row>
    <row r="97" spans="1:10" ht="18.75" customHeight="1">
      <c r="A97" s="87">
        <v>92</v>
      </c>
      <c r="B97" s="9" t="s">
        <v>30</v>
      </c>
      <c r="C97" s="38" t="s">
        <v>2463</v>
      </c>
      <c r="D97" s="38" t="s">
        <v>259</v>
      </c>
      <c r="E97" s="38" t="s">
        <v>97</v>
      </c>
      <c r="F97" s="55">
        <v>2020</v>
      </c>
      <c r="G97" s="55">
        <v>1</v>
      </c>
      <c r="H97" s="23">
        <v>11000</v>
      </c>
      <c r="I97" s="23">
        <f t="shared" si="2"/>
        <v>11000</v>
      </c>
      <c r="J97" s="1"/>
    </row>
    <row r="98" spans="1:10" ht="18.75" customHeight="1">
      <c r="A98" s="87">
        <v>93</v>
      </c>
      <c r="B98" s="9" t="s">
        <v>30</v>
      </c>
      <c r="C98" s="38" t="s">
        <v>2464</v>
      </c>
      <c r="D98" s="38" t="s">
        <v>2465</v>
      </c>
      <c r="E98" s="38" t="s">
        <v>2466</v>
      </c>
      <c r="F98" s="55">
        <v>2020</v>
      </c>
      <c r="G98" s="55">
        <v>1</v>
      </c>
      <c r="H98" s="23">
        <v>14800</v>
      </c>
      <c r="I98" s="23">
        <f t="shared" si="2"/>
        <v>14800</v>
      </c>
      <c r="J98" s="1"/>
    </row>
    <row r="99" spans="1:10" ht="18.75" customHeight="1">
      <c r="A99" s="87">
        <v>94</v>
      </c>
      <c r="B99" s="9" t="s">
        <v>30</v>
      </c>
      <c r="C99" s="38" t="s">
        <v>2467</v>
      </c>
      <c r="D99" s="38" t="s">
        <v>2465</v>
      </c>
      <c r="E99" s="38" t="s">
        <v>2466</v>
      </c>
      <c r="F99" s="55">
        <v>2020</v>
      </c>
      <c r="G99" s="55">
        <v>1</v>
      </c>
      <c r="H99" s="23">
        <v>14800</v>
      </c>
      <c r="I99" s="23">
        <f t="shared" si="2"/>
        <v>14800</v>
      </c>
      <c r="J99" s="1"/>
    </row>
    <row r="100" spans="1:10" ht="18.75" customHeight="1">
      <c r="A100" s="87">
        <v>95</v>
      </c>
      <c r="B100" s="9" t="s">
        <v>30</v>
      </c>
      <c r="C100" s="38" t="s">
        <v>2468</v>
      </c>
      <c r="D100" s="38" t="s">
        <v>251</v>
      </c>
      <c r="E100" s="38" t="s">
        <v>49</v>
      </c>
      <c r="F100" s="55">
        <v>2020</v>
      </c>
      <c r="G100" s="55">
        <v>1</v>
      </c>
      <c r="H100" s="23">
        <v>11000</v>
      </c>
      <c r="I100" s="23">
        <f t="shared" si="2"/>
        <v>11000</v>
      </c>
      <c r="J100" s="1"/>
    </row>
    <row r="101" spans="1:10" ht="18.75" customHeight="1">
      <c r="A101" s="87">
        <v>96</v>
      </c>
      <c r="B101" s="9" t="s">
        <v>30</v>
      </c>
      <c r="C101" s="38" t="s">
        <v>2469</v>
      </c>
      <c r="D101" s="38" t="s">
        <v>2470</v>
      </c>
      <c r="E101" s="38" t="s">
        <v>83</v>
      </c>
      <c r="F101" s="55">
        <v>2020</v>
      </c>
      <c r="G101" s="55">
        <v>1</v>
      </c>
      <c r="H101" s="23">
        <v>14000</v>
      </c>
      <c r="I101" s="23">
        <f t="shared" si="2"/>
        <v>14000</v>
      </c>
      <c r="J101" s="1"/>
    </row>
    <row r="102" spans="1:10" ht="18.75" customHeight="1">
      <c r="A102" s="87">
        <v>97</v>
      </c>
      <c r="B102" s="9" t="s">
        <v>30</v>
      </c>
      <c r="C102" s="38" t="s">
        <v>2471</v>
      </c>
      <c r="D102" s="38" t="s">
        <v>240</v>
      </c>
      <c r="E102" s="38" t="s">
        <v>83</v>
      </c>
      <c r="F102" s="55">
        <v>2020</v>
      </c>
      <c r="G102" s="55">
        <v>1</v>
      </c>
      <c r="H102" s="23">
        <v>14000</v>
      </c>
      <c r="I102" s="23">
        <f t="shared" si="2"/>
        <v>14000</v>
      </c>
      <c r="J102" s="1"/>
    </row>
    <row r="103" spans="1:10" ht="18.75" customHeight="1">
      <c r="A103" s="87">
        <v>98</v>
      </c>
      <c r="B103" s="9" t="s">
        <v>30</v>
      </c>
      <c r="C103" s="38" t="s">
        <v>2472</v>
      </c>
      <c r="D103" s="38" t="s">
        <v>2473</v>
      </c>
      <c r="E103" s="38" t="s">
        <v>122</v>
      </c>
      <c r="F103" s="55">
        <v>2020</v>
      </c>
      <c r="G103" s="55">
        <v>1</v>
      </c>
      <c r="H103" s="23">
        <v>11000</v>
      </c>
      <c r="I103" s="23">
        <f t="shared" si="2"/>
        <v>11000</v>
      </c>
      <c r="J103" s="1"/>
    </row>
    <row r="104" spans="1:10" ht="18.75" customHeight="1">
      <c r="A104" s="87">
        <v>99</v>
      </c>
      <c r="B104" s="9" t="s">
        <v>30</v>
      </c>
      <c r="C104" s="38" t="s">
        <v>2474</v>
      </c>
      <c r="D104" s="38" t="s">
        <v>2473</v>
      </c>
      <c r="E104" s="38" t="s">
        <v>122</v>
      </c>
      <c r="F104" s="55">
        <v>2020</v>
      </c>
      <c r="G104" s="55">
        <v>1</v>
      </c>
      <c r="H104" s="23">
        <v>11000</v>
      </c>
      <c r="I104" s="23">
        <f t="shared" si="2"/>
        <v>11000</v>
      </c>
      <c r="J104" s="1"/>
    </row>
    <row r="105" spans="1:10" ht="18.75" customHeight="1">
      <c r="A105" s="87">
        <v>100</v>
      </c>
      <c r="B105" s="9" t="s">
        <v>30</v>
      </c>
      <c r="C105" s="38" t="s">
        <v>2475</v>
      </c>
      <c r="D105" s="38" t="s">
        <v>245</v>
      </c>
      <c r="E105" s="38" t="s">
        <v>140</v>
      </c>
      <c r="F105" s="55">
        <v>2020</v>
      </c>
      <c r="G105" s="55">
        <v>1</v>
      </c>
      <c r="H105" s="23">
        <v>12000</v>
      </c>
      <c r="I105" s="23">
        <f t="shared" si="2"/>
        <v>12000</v>
      </c>
      <c r="J105" s="1"/>
    </row>
    <row r="106" spans="1:10" ht="18.75" customHeight="1">
      <c r="A106" s="87">
        <v>101</v>
      </c>
      <c r="B106" s="9" t="s">
        <v>30</v>
      </c>
      <c r="C106" s="38" t="s">
        <v>2476</v>
      </c>
      <c r="D106" s="38" t="s">
        <v>2477</v>
      </c>
      <c r="E106" s="38" t="s">
        <v>2478</v>
      </c>
      <c r="F106" s="55">
        <v>2020</v>
      </c>
      <c r="G106" s="55">
        <v>1</v>
      </c>
      <c r="H106" s="23">
        <v>13800</v>
      </c>
      <c r="I106" s="23">
        <f t="shared" si="2"/>
        <v>13800</v>
      </c>
      <c r="J106" s="1"/>
    </row>
    <row r="107" spans="1:10" ht="18.75" customHeight="1">
      <c r="A107" s="87">
        <v>103</v>
      </c>
      <c r="B107" s="9" t="s">
        <v>30</v>
      </c>
      <c r="C107" s="38" t="s">
        <v>2479</v>
      </c>
      <c r="D107" s="38" t="s">
        <v>2480</v>
      </c>
      <c r="E107" s="38" t="s">
        <v>2481</v>
      </c>
      <c r="F107" s="55">
        <v>2020</v>
      </c>
      <c r="G107" s="55">
        <v>1</v>
      </c>
      <c r="H107" s="23">
        <v>15000</v>
      </c>
      <c r="I107" s="23">
        <f t="shared" si="2"/>
        <v>15000</v>
      </c>
      <c r="J107" s="1"/>
    </row>
    <row r="108" spans="1:10" ht="18.75" customHeight="1">
      <c r="A108" s="87">
        <v>104</v>
      </c>
      <c r="B108" s="9" t="s">
        <v>30</v>
      </c>
      <c r="C108" s="38" t="s">
        <v>2482</v>
      </c>
      <c r="D108" s="38" t="s">
        <v>2483</v>
      </c>
      <c r="E108" s="38" t="s">
        <v>2484</v>
      </c>
      <c r="F108" s="55">
        <v>2020</v>
      </c>
      <c r="G108" s="55">
        <v>1</v>
      </c>
      <c r="H108" s="23">
        <v>12500</v>
      </c>
      <c r="I108" s="23">
        <f t="shared" si="2"/>
        <v>12500</v>
      </c>
      <c r="J108" s="1"/>
    </row>
    <row r="109" spans="1:10" ht="18.75" customHeight="1">
      <c r="A109" s="87">
        <v>105</v>
      </c>
      <c r="B109" s="9" t="s">
        <v>30</v>
      </c>
      <c r="C109" s="38" t="s">
        <v>2485</v>
      </c>
      <c r="D109" s="38" t="s">
        <v>2486</v>
      </c>
      <c r="E109" s="38" t="s">
        <v>120</v>
      </c>
      <c r="F109" s="55">
        <v>2020</v>
      </c>
      <c r="G109" s="55">
        <v>1</v>
      </c>
      <c r="H109" s="23">
        <v>13000</v>
      </c>
      <c r="I109" s="23">
        <f t="shared" si="2"/>
        <v>13000</v>
      </c>
      <c r="J109" s="1"/>
    </row>
    <row r="110" spans="1:10" ht="18.75" customHeight="1">
      <c r="A110" s="87">
        <v>106</v>
      </c>
      <c r="B110" s="9" t="s">
        <v>30</v>
      </c>
      <c r="C110" s="38" t="s">
        <v>2487</v>
      </c>
      <c r="D110" s="38" t="s">
        <v>2488</v>
      </c>
      <c r="E110" s="38" t="s">
        <v>108</v>
      </c>
      <c r="F110" s="55">
        <v>2020</v>
      </c>
      <c r="G110" s="55">
        <v>1</v>
      </c>
      <c r="H110" s="23">
        <v>12000</v>
      </c>
      <c r="I110" s="23">
        <f t="shared" si="2"/>
        <v>12000</v>
      </c>
      <c r="J110" s="1"/>
    </row>
    <row r="111" spans="1:10" ht="18.75" customHeight="1">
      <c r="A111" s="87">
        <v>107</v>
      </c>
      <c r="B111" s="9" t="s">
        <v>30</v>
      </c>
      <c r="C111" s="38" t="s">
        <v>2489</v>
      </c>
      <c r="D111" s="38" t="s">
        <v>2490</v>
      </c>
      <c r="E111" s="38" t="s">
        <v>115</v>
      </c>
      <c r="F111" s="55">
        <v>2020</v>
      </c>
      <c r="G111" s="55">
        <v>1</v>
      </c>
      <c r="H111" s="23">
        <v>10500</v>
      </c>
      <c r="I111" s="23">
        <f t="shared" si="2"/>
        <v>10500</v>
      </c>
      <c r="J111" s="1"/>
    </row>
    <row r="112" spans="1:10" ht="18.75" customHeight="1">
      <c r="A112" s="87">
        <v>108</v>
      </c>
      <c r="B112" s="9" t="s">
        <v>30</v>
      </c>
      <c r="C112" s="38" t="s">
        <v>2491</v>
      </c>
      <c r="D112" s="38" t="s">
        <v>2492</v>
      </c>
      <c r="E112" s="38" t="s">
        <v>2493</v>
      </c>
      <c r="F112" s="55">
        <v>2020</v>
      </c>
      <c r="G112" s="55">
        <v>1</v>
      </c>
      <c r="H112" s="23">
        <v>11800</v>
      </c>
      <c r="I112" s="23">
        <f t="shared" si="2"/>
        <v>11800</v>
      </c>
      <c r="J112" s="1"/>
    </row>
    <row r="113" spans="1:10" ht="18.75" customHeight="1">
      <c r="A113" s="87">
        <v>109</v>
      </c>
      <c r="B113" s="9" t="s">
        <v>30</v>
      </c>
      <c r="C113" s="38" t="s">
        <v>2494</v>
      </c>
      <c r="D113" s="38" t="s">
        <v>2495</v>
      </c>
      <c r="E113" s="38" t="s">
        <v>138</v>
      </c>
      <c r="F113" s="55">
        <v>2020</v>
      </c>
      <c r="G113" s="55">
        <v>1</v>
      </c>
      <c r="H113" s="23">
        <v>13000</v>
      </c>
      <c r="I113" s="23">
        <f t="shared" si="2"/>
        <v>13000</v>
      </c>
      <c r="J113" s="1"/>
    </row>
    <row r="114" spans="1:10" ht="18.75" customHeight="1">
      <c r="A114" s="87">
        <v>110</v>
      </c>
      <c r="B114" s="9" t="s">
        <v>30</v>
      </c>
      <c r="C114" s="38" t="s">
        <v>2496</v>
      </c>
      <c r="D114" s="38" t="s">
        <v>2497</v>
      </c>
      <c r="E114" s="38" t="s">
        <v>45</v>
      </c>
      <c r="F114" s="55">
        <v>2020</v>
      </c>
      <c r="G114" s="55">
        <v>1</v>
      </c>
      <c r="H114" s="23">
        <v>12000</v>
      </c>
      <c r="I114" s="23">
        <f t="shared" si="2"/>
        <v>12000</v>
      </c>
      <c r="J114" s="1"/>
    </row>
    <row r="115" spans="1:10" ht="18.75" customHeight="1">
      <c r="A115" s="87">
        <v>111</v>
      </c>
      <c r="B115" s="9" t="s">
        <v>30</v>
      </c>
      <c r="C115" s="38" t="s">
        <v>2498</v>
      </c>
      <c r="D115" s="38" t="s">
        <v>2497</v>
      </c>
      <c r="E115" s="38" t="s">
        <v>45</v>
      </c>
      <c r="F115" s="55">
        <v>2020</v>
      </c>
      <c r="G115" s="55">
        <v>1</v>
      </c>
      <c r="H115" s="23">
        <v>9800</v>
      </c>
      <c r="I115" s="23">
        <f t="shared" si="2"/>
        <v>9800</v>
      </c>
      <c r="J115" s="1"/>
    </row>
    <row r="116" spans="1:10" ht="18.75" customHeight="1">
      <c r="A116" s="87">
        <v>112</v>
      </c>
      <c r="B116" s="9" t="s">
        <v>30</v>
      </c>
      <c r="C116" s="38" t="s">
        <v>2499</v>
      </c>
      <c r="D116" s="38" t="s">
        <v>2500</v>
      </c>
      <c r="E116" s="38" t="s">
        <v>2501</v>
      </c>
      <c r="F116" s="55">
        <v>2020</v>
      </c>
      <c r="G116" s="55">
        <v>1</v>
      </c>
      <c r="H116" s="23">
        <v>13000</v>
      </c>
      <c r="I116" s="23">
        <f t="shared" si="2"/>
        <v>13000</v>
      </c>
      <c r="J116" s="1"/>
    </row>
    <row r="117" spans="1:10" ht="18.75" customHeight="1">
      <c r="A117" s="87">
        <v>114</v>
      </c>
      <c r="B117" s="9" t="s">
        <v>30</v>
      </c>
      <c r="C117" s="38" t="s">
        <v>2502</v>
      </c>
      <c r="D117" s="38" t="s">
        <v>2503</v>
      </c>
      <c r="E117" s="38" t="s">
        <v>2125</v>
      </c>
      <c r="F117" s="55">
        <v>2020</v>
      </c>
      <c r="G117" s="55">
        <v>1</v>
      </c>
      <c r="H117" s="23">
        <v>14000</v>
      </c>
      <c r="I117" s="23">
        <f t="shared" ref="I117:I202" si="3">G117*H117</f>
        <v>14000</v>
      </c>
      <c r="J117" s="1"/>
    </row>
    <row r="118" spans="1:10" ht="18.75" customHeight="1">
      <c r="A118" s="87">
        <v>115</v>
      </c>
      <c r="B118" s="9" t="s">
        <v>30</v>
      </c>
      <c r="C118" s="38" t="s">
        <v>2504</v>
      </c>
      <c r="D118" s="38" t="s">
        <v>2505</v>
      </c>
      <c r="E118" s="38" t="s">
        <v>2422</v>
      </c>
      <c r="F118" s="55">
        <v>2020</v>
      </c>
      <c r="G118" s="55">
        <v>1</v>
      </c>
      <c r="H118" s="23">
        <v>13000</v>
      </c>
      <c r="I118" s="23">
        <f t="shared" si="3"/>
        <v>13000</v>
      </c>
      <c r="J118" s="1"/>
    </row>
    <row r="119" spans="1:10" ht="18.75" customHeight="1">
      <c r="A119" s="152" t="s">
        <v>3398</v>
      </c>
      <c r="B119" s="153"/>
      <c r="C119" s="153"/>
      <c r="D119" s="153"/>
      <c r="E119" s="153"/>
      <c r="F119" s="154"/>
      <c r="G119" s="73">
        <f>SUM(G66:G118)</f>
        <v>53</v>
      </c>
      <c r="H119" s="32"/>
      <c r="I119" s="32">
        <f>SUM(I66:I118)</f>
        <v>679700</v>
      </c>
      <c r="J119" s="31"/>
    </row>
    <row r="120" spans="1:10" s="34" customFormat="1" ht="18.75" customHeight="1">
      <c r="A120" s="9">
        <v>116</v>
      </c>
      <c r="B120" s="9" t="s">
        <v>31</v>
      </c>
      <c r="C120" s="38" t="s">
        <v>2506</v>
      </c>
      <c r="D120" s="38" t="s">
        <v>2507</v>
      </c>
      <c r="E120" s="38" t="s">
        <v>2145</v>
      </c>
      <c r="F120" s="55">
        <v>2020</v>
      </c>
      <c r="G120" s="55">
        <v>1</v>
      </c>
      <c r="H120" s="23">
        <v>12000</v>
      </c>
      <c r="I120" s="23">
        <f t="shared" si="3"/>
        <v>12000</v>
      </c>
      <c r="J120" s="1"/>
    </row>
    <row r="121" spans="1:10" ht="18.75" customHeight="1">
      <c r="A121" s="9">
        <v>117</v>
      </c>
      <c r="B121" s="9" t="s">
        <v>31</v>
      </c>
      <c r="C121" s="38" t="s">
        <v>2508</v>
      </c>
      <c r="D121" s="38" t="s">
        <v>2509</v>
      </c>
      <c r="E121" s="38" t="s">
        <v>133</v>
      </c>
      <c r="F121" s="55">
        <v>2020</v>
      </c>
      <c r="G121" s="55">
        <v>1</v>
      </c>
      <c r="H121" s="23">
        <v>13000</v>
      </c>
      <c r="I121" s="23">
        <f t="shared" si="3"/>
        <v>13000</v>
      </c>
      <c r="J121" s="1"/>
    </row>
    <row r="122" spans="1:10" ht="18.75" customHeight="1">
      <c r="A122" s="9">
        <v>118</v>
      </c>
      <c r="B122" s="9" t="s">
        <v>31</v>
      </c>
      <c r="C122" s="38" t="s">
        <v>2510</v>
      </c>
      <c r="D122" s="38" t="s">
        <v>2509</v>
      </c>
      <c r="E122" s="38" t="s">
        <v>133</v>
      </c>
      <c r="F122" s="55">
        <v>2020</v>
      </c>
      <c r="G122" s="55">
        <v>1</v>
      </c>
      <c r="H122" s="23">
        <v>13000</v>
      </c>
      <c r="I122" s="23">
        <f t="shared" si="3"/>
        <v>13000</v>
      </c>
      <c r="J122" s="1"/>
    </row>
    <row r="123" spans="1:10" ht="18.75" customHeight="1">
      <c r="A123" s="9">
        <v>119</v>
      </c>
      <c r="B123" s="9" t="s">
        <v>31</v>
      </c>
      <c r="C123" s="38" t="s">
        <v>2511</v>
      </c>
      <c r="D123" s="38" t="s">
        <v>2512</v>
      </c>
      <c r="E123" s="38" t="s">
        <v>54</v>
      </c>
      <c r="F123" s="55">
        <v>2020</v>
      </c>
      <c r="G123" s="55">
        <v>1</v>
      </c>
      <c r="H123" s="23">
        <v>13800</v>
      </c>
      <c r="I123" s="23">
        <f t="shared" si="3"/>
        <v>13800</v>
      </c>
      <c r="J123" s="1"/>
    </row>
    <row r="124" spans="1:10" ht="18.75" customHeight="1">
      <c r="A124" s="9">
        <v>120</v>
      </c>
      <c r="B124" s="9" t="s">
        <v>31</v>
      </c>
      <c r="C124" s="38" t="s">
        <v>2513</v>
      </c>
      <c r="D124" s="38" t="s">
        <v>2514</v>
      </c>
      <c r="E124" s="38" t="s">
        <v>303</v>
      </c>
      <c r="F124" s="55">
        <v>2020</v>
      </c>
      <c r="G124" s="55">
        <v>1</v>
      </c>
      <c r="H124" s="23">
        <v>12000</v>
      </c>
      <c r="I124" s="23">
        <f t="shared" si="3"/>
        <v>12000</v>
      </c>
      <c r="J124" s="1"/>
    </row>
    <row r="125" spans="1:10" ht="18.75" customHeight="1">
      <c r="A125" s="9">
        <v>121</v>
      </c>
      <c r="B125" s="9" t="s">
        <v>31</v>
      </c>
      <c r="C125" s="38" t="s">
        <v>2515</v>
      </c>
      <c r="D125" s="38" t="s">
        <v>2516</v>
      </c>
      <c r="E125" s="38" t="s">
        <v>42</v>
      </c>
      <c r="F125" s="55">
        <v>2020</v>
      </c>
      <c r="G125" s="55">
        <v>1</v>
      </c>
      <c r="H125" s="23">
        <v>15000</v>
      </c>
      <c r="I125" s="23">
        <f t="shared" si="3"/>
        <v>15000</v>
      </c>
      <c r="J125" s="1"/>
    </row>
    <row r="126" spans="1:10" ht="18.75" customHeight="1">
      <c r="A126" s="9">
        <v>122</v>
      </c>
      <c r="B126" s="9" t="s">
        <v>31</v>
      </c>
      <c r="C126" s="38" t="s">
        <v>2517</v>
      </c>
      <c r="D126" s="38" t="s">
        <v>2518</v>
      </c>
      <c r="E126" s="38" t="s">
        <v>42</v>
      </c>
      <c r="F126" s="55">
        <v>2020</v>
      </c>
      <c r="G126" s="55">
        <v>1</v>
      </c>
      <c r="H126" s="23">
        <v>15000</v>
      </c>
      <c r="I126" s="23">
        <f t="shared" si="3"/>
        <v>15000</v>
      </c>
      <c r="J126" s="1"/>
    </row>
    <row r="127" spans="1:10" ht="18.75" customHeight="1">
      <c r="A127" s="9">
        <v>123</v>
      </c>
      <c r="B127" s="9" t="s">
        <v>31</v>
      </c>
      <c r="C127" s="38" t="s">
        <v>2519</v>
      </c>
      <c r="D127" s="38" t="s">
        <v>2520</v>
      </c>
      <c r="E127" s="38" t="s">
        <v>142</v>
      </c>
      <c r="F127" s="55">
        <v>2020</v>
      </c>
      <c r="G127" s="55">
        <v>1</v>
      </c>
      <c r="H127" s="23">
        <v>13000</v>
      </c>
      <c r="I127" s="23">
        <f t="shared" si="3"/>
        <v>13000</v>
      </c>
      <c r="J127" s="1"/>
    </row>
    <row r="128" spans="1:10" ht="18.75" customHeight="1">
      <c r="A128" s="9">
        <v>124</v>
      </c>
      <c r="B128" s="9" t="s">
        <v>31</v>
      </c>
      <c r="C128" s="38" t="s">
        <v>2521</v>
      </c>
      <c r="D128" s="38" t="s">
        <v>2522</v>
      </c>
      <c r="E128" s="38" t="s">
        <v>119</v>
      </c>
      <c r="F128" s="55">
        <v>2020</v>
      </c>
      <c r="G128" s="55">
        <v>1</v>
      </c>
      <c r="H128" s="23">
        <v>13000</v>
      </c>
      <c r="I128" s="23">
        <f t="shared" si="3"/>
        <v>13000</v>
      </c>
      <c r="J128" s="1"/>
    </row>
    <row r="129" spans="1:10" ht="18.75" customHeight="1">
      <c r="A129" s="9">
        <v>125</v>
      </c>
      <c r="B129" s="9" t="s">
        <v>31</v>
      </c>
      <c r="C129" s="38" t="s">
        <v>2523</v>
      </c>
      <c r="D129" s="38" t="s">
        <v>2524</v>
      </c>
      <c r="E129" s="38" t="s">
        <v>249</v>
      </c>
      <c r="F129" s="55">
        <v>2020</v>
      </c>
      <c r="G129" s="55">
        <v>1</v>
      </c>
      <c r="H129" s="23">
        <v>12000</v>
      </c>
      <c r="I129" s="23">
        <f t="shared" si="3"/>
        <v>12000</v>
      </c>
      <c r="J129" s="1"/>
    </row>
    <row r="130" spans="1:10" ht="18.75" customHeight="1">
      <c r="A130" s="9">
        <v>126</v>
      </c>
      <c r="B130" s="9" t="s">
        <v>31</v>
      </c>
      <c r="C130" s="38" t="s">
        <v>2525</v>
      </c>
      <c r="D130" s="38" t="s">
        <v>2526</v>
      </c>
      <c r="E130" s="38" t="s">
        <v>239</v>
      </c>
      <c r="F130" s="55">
        <v>2020</v>
      </c>
      <c r="G130" s="55">
        <v>1</v>
      </c>
      <c r="H130" s="23">
        <v>13000</v>
      </c>
      <c r="I130" s="23">
        <f t="shared" si="3"/>
        <v>13000</v>
      </c>
      <c r="J130" s="1"/>
    </row>
    <row r="131" spans="1:10" ht="18.75" customHeight="1">
      <c r="A131" s="9">
        <v>127</v>
      </c>
      <c r="B131" s="9" t="s">
        <v>31</v>
      </c>
      <c r="C131" s="38" t="s">
        <v>2527</v>
      </c>
      <c r="D131" s="38" t="s">
        <v>2528</v>
      </c>
      <c r="E131" s="38" t="s">
        <v>172</v>
      </c>
      <c r="F131" s="55">
        <v>2020</v>
      </c>
      <c r="G131" s="55">
        <v>1</v>
      </c>
      <c r="H131" s="23">
        <v>13000</v>
      </c>
      <c r="I131" s="23">
        <f t="shared" si="3"/>
        <v>13000</v>
      </c>
      <c r="J131" s="1"/>
    </row>
    <row r="132" spans="1:10" ht="18.75" customHeight="1">
      <c r="A132" s="9">
        <v>128</v>
      </c>
      <c r="B132" s="9" t="s">
        <v>31</v>
      </c>
      <c r="C132" s="38" t="s">
        <v>2529</v>
      </c>
      <c r="D132" s="38" t="s">
        <v>2530</v>
      </c>
      <c r="E132" s="38" t="s">
        <v>83</v>
      </c>
      <c r="F132" s="55">
        <v>2020</v>
      </c>
      <c r="G132" s="55">
        <v>1</v>
      </c>
      <c r="H132" s="23">
        <v>14000</v>
      </c>
      <c r="I132" s="23">
        <f t="shared" si="3"/>
        <v>14000</v>
      </c>
      <c r="J132" s="1"/>
    </row>
    <row r="133" spans="1:10" ht="18.75" customHeight="1">
      <c r="A133" s="9">
        <v>129</v>
      </c>
      <c r="B133" s="9" t="s">
        <v>31</v>
      </c>
      <c r="C133" s="38" t="s">
        <v>2531</v>
      </c>
      <c r="D133" s="38" t="s">
        <v>2532</v>
      </c>
      <c r="E133" s="38" t="s">
        <v>222</v>
      </c>
      <c r="F133" s="55">
        <v>2020</v>
      </c>
      <c r="G133" s="55">
        <v>1</v>
      </c>
      <c r="H133" s="23">
        <v>12000</v>
      </c>
      <c r="I133" s="23">
        <f t="shared" si="3"/>
        <v>12000</v>
      </c>
      <c r="J133" s="1"/>
    </row>
    <row r="134" spans="1:10" ht="18.75" customHeight="1">
      <c r="A134" s="9">
        <v>130</v>
      </c>
      <c r="B134" s="9" t="s">
        <v>31</v>
      </c>
      <c r="C134" s="38" t="s">
        <v>2533</v>
      </c>
      <c r="D134" s="38" t="s">
        <v>246</v>
      </c>
      <c r="E134" s="38" t="s">
        <v>247</v>
      </c>
      <c r="F134" s="55">
        <v>2020</v>
      </c>
      <c r="G134" s="55">
        <v>1</v>
      </c>
      <c r="H134" s="23">
        <v>13800</v>
      </c>
      <c r="I134" s="23">
        <f t="shared" si="3"/>
        <v>13800</v>
      </c>
      <c r="J134" s="1"/>
    </row>
    <row r="135" spans="1:10" ht="18.75" customHeight="1">
      <c r="A135" s="9">
        <v>131</v>
      </c>
      <c r="B135" s="9" t="s">
        <v>31</v>
      </c>
      <c r="C135" s="38" t="s">
        <v>2534</v>
      </c>
      <c r="D135" s="38" t="s">
        <v>246</v>
      </c>
      <c r="E135" s="38" t="s">
        <v>247</v>
      </c>
      <c r="F135" s="55">
        <v>2020</v>
      </c>
      <c r="G135" s="55">
        <v>1</v>
      </c>
      <c r="H135" s="23">
        <v>13800</v>
      </c>
      <c r="I135" s="23">
        <f t="shared" si="3"/>
        <v>13800</v>
      </c>
      <c r="J135" s="1"/>
    </row>
    <row r="136" spans="1:10" ht="18.75" customHeight="1">
      <c r="A136" s="9">
        <v>132</v>
      </c>
      <c r="B136" s="9" t="s">
        <v>31</v>
      </c>
      <c r="C136" s="38" t="s">
        <v>2535</v>
      </c>
      <c r="D136" s="38" t="s">
        <v>2536</v>
      </c>
      <c r="E136" s="38" t="s">
        <v>103</v>
      </c>
      <c r="F136" s="55">
        <v>2020</v>
      </c>
      <c r="G136" s="55">
        <v>1</v>
      </c>
      <c r="H136" s="23">
        <v>11000</v>
      </c>
      <c r="I136" s="23">
        <f t="shared" si="3"/>
        <v>11000</v>
      </c>
      <c r="J136" s="1"/>
    </row>
    <row r="137" spans="1:10" ht="18.75" customHeight="1">
      <c r="A137" s="9">
        <v>133</v>
      </c>
      <c r="B137" s="9" t="s">
        <v>31</v>
      </c>
      <c r="C137" s="38" t="s">
        <v>2537</v>
      </c>
      <c r="D137" s="38" t="s">
        <v>2538</v>
      </c>
      <c r="E137" s="38" t="s">
        <v>414</v>
      </c>
      <c r="F137" s="55">
        <v>2020</v>
      </c>
      <c r="G137" s="55">
        <v>1</v>
      </c>
      <c r="H137" s="23">
        <v>18000</v>
      </c>
      <c r="I137" s="23">
        <f t="shared" si="3"/>
        <v>18000</v>
      </c>
      <c r="J137" s="1"/>
    </row>
    <row r="138" spans="1:10" ht="18.75" customHeight="1">
      <c r="A138" s="9">
        <v>134</v>
      </c>
      <c r="B138" s="9" t="s">
        <v>31</v>
      </c>
      <c r="C138" s="38" t="s">
        <v>2539</v>
      </c>
      <c r="D138" s="38" t="s">
        <v>2416</v>
      </c>
      <c r="E138" s="38" t="s">
        <v>108</v>
      </c>
      <c r="F138" s="55">
        <v>2020</v>
      </c>
      <c r="G138" s="55">
        <v>1</v>
      </c>
      <c r="H138" s="23">
        <v>12000</v>
      </c>
      <c r="I138" s="23">
        <f t="shared" si="3"/>
        <v>12000</v>
      </c>
      <c r="J138" s="1"/>
    </row>
    <row r="139" spans="1:10" ht="18.75" customHeight="1">
      <c r="A139" s="9">
        <v>135</v>
      </c>
      <c r="B139" s="9" t="s">
        <v>31</v>
      </c>
      <c r="C139" s="38" t="s">
        <v>2540</v>
      </c>
      <c r="D139" s="38" t="s">
        <v>238</v>
      </c>
      <c r="E139" s="38" t="s">
        <v>2541</v>
      </c>
      <c r="F139" s="55">
        <v>2020</v>
      </c>
      <c r="G139" s="55">
        <v>1</v>
      </c>
      <c r="H139" s="23">
        <v>12000</v>
      </c>
      <c r="I139" s="23">
        <f t="shared" si="3"/>
        <v>12000</v>
      </c>
      <c r="J139" s="1"/>
    </row>
    <row r="140" spans="1:10" ht="18.75" customHeight="1">
      <c r="A140" s="9">
        <v>136</v>
      </c>
      <c r="B140" s="9" t="s">
        <v>31</v>
      </c>
      <c r="C140" s="38" t="s">
        <v>2542</v>
      </c>
      <c r="D140" s="38" t="s">
        <v>2543</v>
      </c>
      <c r="E140" s="38" t="s">
        <v>32</v>
      </c>
      <c r="F140" s="55">
        <v>2020</v>
      </c>
      <c r="G140" s="55">
        <v>1</v>
      </c>
      <c r="H140" s="23">
        <v>12000</v>
      </c>
      <c r="I140" s="23">
        <f t="shared" si="3"/>
        <v>12000</v>
      </c>
      <c r="J140" s="1"/>
    </row>
    <row r="141" spans="1:10" ht="18.75" customHeight="1">
      <c r="A141" s="9">
        <v>137</v>
      </c>
      <c r="B141" s="9" t="s">
        <v>31</v>
      </c>
      <c r="C141" s="38" t="s">
        <v>2544</v>
      </c>
      <c r="D141" s="38" t="s">
        <v>2545</v>
      </c>
      <c r="E141" s="38" t="s">
        <v>2546</v>
      </c>
      <c r="F141" s="55">
        <v>2020</v>
      </c>
      <c r="G141" s="55">
        <v>1</v>
      </c>
      <c r="H141" s="23">
        <v>12000</v>
      </c>
      <c r="I141" s="23">
        <f t="shared" si="3"/>
        <v>12000</v>
      </c>
      <c r="J141" s="1"/>
    </row>
    <row r="142" spans="1:10" ht="18.75" customHeight="1">
      <c r="A142" s="9">
        <v>138</v>
      </c>
      <c r="B142" s="9" t="s">
        <v>31</v>
      </c>
      <c r="C142" s="38" t="s">
        <v>2547</v>
      </c>
      <c r="D142" s="38" t="s">
        <v>221</v>
      </c>
      <c r="E142" s="38" t="s">
        <v>196</v>
      </c>
      <c r="F142" s="55">
        <v>2020</v>
      </c>
      <c r="G142" s="55">
        <v>1</v>
      </c>
      <c r="H142" s="23">
        <v>9500</v>
      </c>
      <c r="I142" s="23">
        <f t="shared" si="3"/>
        <v>9500</v>
      </c>
      <c r="J142" s="1"/>
    </row>
    <row r="143" spans="1:10" ht="18.75" customHeight="1">
      <c r="A143" s="9">
        <v>139</v>
      </c>
      <c r="B143" s="9" t="s">
        <v>31</v>
      </c>
      <c r="C143" s="38" t="s">
        <v>2548</v>
      </c>
      <c r="D143" s="38" t="s">
        <v>293</v>
      </c>
      <c r="E143" s="38" t="s">
        <v>101</v>
      </c>
      <c r="F143" s="55">
        <v>2020</v>
      </c>
      <c r="G143" s="55">
        <v>1</v>
      </c>
      <c r="H143" s="23">
        <v>11000</v>
      </c>
      <c r="I143" s="23">
        <f t="shared" si="3"/>
        <v>11000</v>
      </c>
      <c r="J143" s="1"/>
    </row>
    <row r="144" spans="1:10" ht="18.75" customHeight="1">
      <c r="A144" s="152" t="s">
        <v>3376</v>
      </c>
      <c r="B144" s="153"/>
      <c r="C144" s="153"/>
      <c r="D144" s="153"/>
      <c r="E144" s="153"/>
      <c r="F144" s="154"/>
      <c r="G144" s="73">
        <f>SUM(G120:G143)</f>
        <v>24</v>
      </c>
      <c r="H144" s="32"/>
      <c r="I144" s="32">
        <f>SUM(I120:I143)</f>
        <v>308900</v>
      </c>
      <c r="J144" s="31"/>
    </row>
    <row r="145" spans="1:10" s="34" customFormat="1" ht="18.75" customHeight="1">
      <c r="A145" s="9">
        <v>140</v>
      </c>
      <c r="B145" s="9" t="s">
        <v>33</v>
      </c>
      <c r="C145" s="38" t="s">
        <v>2549</v>
      </c>
      <c r="D145" s="38" t="s">
        <v>2550</v>
      </c>
      <c r="E145" s="38" t="s">
        <v>2551</v>
      </c>
      <c r="F145" s="55">
        <v>2020</v>
      </c>
      <c r="G145" s="55">
        <v>1</v>
      </c>
      <c r="H145" s="23">
        <v>12000</v>
      </c>
      <c r="I145" s="23">
        <f t="shared" si="3"/>
        <v>12000</v>
      </c>
      <c r="J145" s="1"/>
    </row>
    <row r="146" spans="1:10" ht="18.75" customHeight="1">
      <c r="A146" s="9">
        <v>141</v>
      </c>
      <c r="B146" s="9" t="s">
        <v>33</v>
      </c>
      <c r="C146" s="38" t="s">
        <v>2552</v>
      </c>
      <c r="D146" s="38" t="s">
        <v>2553</v>
      </c>
      <c r="E146" s="38" t="s">
        <v>176</v>
      </c>
      <c r="F146" s="55">
        <v>2020</v>
      </c>
      <c r="G146" s="55">
        <v>1</v>
      </c>
      <c r="H146" s="23">
        <v>11800</v>
      </c>
      <c r="I146" s="23">
        <f t="shared" si="3"/>
        <v>11800</v>
      </c>
      <c r="J146" s="1"/>
    </row>
    <row r="147" spans="1:10" ht="18.75" customHeight="1">
      <c r="A147" s="9">
        <v>143</v>
      </c>
      <c r="B147" s="9" t="s">
        <v>33</v>
      </c>
      <c r="C147" s="38" t="s">
        <v>2554</v>
      </c>
      <c r="D147" s="38" t="s">
        <v>2555</v>
      </c>
      <c r="E147" s="38" t="s">
        <v>114</v>
      </c>
      <c r="F147" s="55">
        <v>2020</v>
      </c>
      <c r="G147" s="55">
        <v>1</v>
      </c>
      <c r="H147" s="23">
        <v>13800</v>
      </c>
      <c r="I147" s="23">
        <f t="shared" si="3"/>
        <v>13800</v>
      </c>
      <c r="J147" s="1"/>
    </row>
    <row r="148" spans="1:10" ht="18.75" customHeight="1">
      <c r="A148" s="9">
        <v>144</v>
      </c>
      <c r="B148" s="9" t="s">
        <v>33</v>
      </c>
      <c r="C148" s="38" t="s">
        <v>2556</v>
      </c>
      <c r="D148" s="38" t="s">
        <v>2557</v>
      </c>
      <c r="E148" s="38" t="s">
        <v>281</v>
      </c>
      <c r="F148" s="55">
        <v>2020</v>
      </c>
      <c r="G148" s="55">
        <v>1</v>
      </c>
      <c r="H148" s="23">
        <v>12800</v>
      </c>
      <c r="I148" s="23">
        <f t="shared" si="3"/>
        <v>12800</v>
      </c>
      <c r="J148" s="1"/>
    </row>
    <row r="149" spans="1:10" ht="18.75" customHeight="1">
      <c r="A149" s="9">
        <v>145</v>
      </c>
      <c r="B149" s="9" t="s">
        <v>33</v>
      </c>
      <c r="C149" s="38" t="s">
        <v>2558</v>
      </c>
      <c r="D149" s="38" t="s">
        <v>2559</v>
      </c>
      <c r="E149" s="38" t="s">
        <v>2560</v>
      </c>
      <c r="F149" s="55">
        <v>2020</v>
      </c>
      <c r="G149" s="55">
        <v>1</v>
      </c>
      <c r="H149" s="23">
        <v>15000</v>
      </c>
      <c r="I149" s="23">
        <f t="shared" si="3"/>
        <v>15000</v>
      </c>
      <c r="J149" s="1"/>
    </row>
    <row r="150" spans="1:10" ht="18.75" customHeight="1">
      <c r="A150" s="9">
        <v>146</v>
      </c>
      <c r="B150" s="9" t="s">
        <v>33</v>
      </c>
      <c r="C150" s="38" t="s">
        <v>2561</v>
      </c>
      <c r="D150" s="38" t="s">
        <v>2562</v>
      </c>
      <c r="E150" s="38" t="s">
        <v>2563</v>
      </c>
      <c r="F150" s="55">
        <v>2020</v>
      </c>
      <c r="G150" s="55">
        <v>1</v>
      </c>
      <c r="H150" s="23">
        <v>20000</v>
      </c>
      <c r="I150" s="23">
        <f t="shared" si="3"/>
        <v>20000</v>
      </c>
      <c r="J150" s="1"/>
    </row>
    <row r="151" spans="1:10" ht="18.75" customHeight="1">
      <c r="A151" s="9">
        <v>147</v>
      </c>
      <c r="B151" s="9" t="s">
        <v>33</v>
      </c>
      <c r="C151" s="38" t="s">
        <v>2564</v>
      </c>
      <c r="D151" s="38" t="s">
        <v>2565</v>
      </c>
      <c r="E151" s="38" t="s">
        <v>415</v>
      </c>
      <c r="F151" s="55">
        <v>2020</v>
      </c>
      <c r="G151" s="55">
        <v>1</v>
      </c>
      <c r="H151" s="23">
        <v>14000</v>
      </c>
      <c r="I151" s="23">
        <f t="shared" si="3"/>
        <v>14000</v>
      </c>
      <c r="J151" s="1"/>
    </row>
    <row r="152" spans="1:10" ht="18.75" customHeight="1">
      <c r="A152" s="9">
        <v>148</v>
      </c>
      <c r="B152" s="9" t="s">
        <v>33</v>
      </c>
      <c r="C152" s="38" t="s">
        <v>2566</v>
      </c>
      <c r="D152" s="38" t="s">
        <v>2567</v>
      </c>
      <c r="E152" s="38" t="s">
        <v>2568</v>
      </c>
      <c r="F152" s="55">
        <v>2020</v>
      </c>
      <c r="G152" s="55">
        <v>1</v>
      </c>
      <c r="H152" s="23">
        <v>13000</v>
      </c>
      <c r="I152" s="23">
        <f t="shared" si="3"/>
        <v>13000</v>
      </c>
      <c r="J152" s="1"/>
    </row>
    <row r="153" spans="1:10" ht="18.75" customHeight="1">
      <c r="A153" s="9">
        <v>149</v>
      </c>
      <c r="B153" s="9" t="s">
        <v>33</v>
      </c>
      <c r="C153" s="38" t="s">
        <v>2569</v>
      </c>
      <c r="D153" s="38" t="s">
        <v>2570</v>
      </c>
      <c r="E153" s="38" t="s">
        <v>196</v>
      </c>
      <c r="F153" s="55">
        <v>2020</v>
      </c>
      <c r="G153" s="55">
        <v>1</v>
      </c>
      <c r="H153" s="23">
        <v>9800</v>
      </c>
      <c r="I153" s="23">
        <f t="shared" si="3"/>
        <v>9800</v>
      </c>
      <c r="J153" s="1"/>
    </row>
    <row r="154" spans="1:10" ht="18.75" customHeight="1">
      <c r="A154" s="152" t="s">
        <v>3377</v>
      </c>
      <c r="B154" s="153"/>
      <c r="C154" s="153"/>
      <c r="D154" s="153"/>
      <c r="E154" s="153"/>
      <c r="F154" s="154"/>
      <c r="G154" s="73">
        <f>SUM(G145:G153)</f>
        <v>9</v>
      </c>
      <c r="H154" s="32"/>
      <c r="I154" s="32">
        <f>SUM(I145:I153)</f>
        <v>122200</v>
      </c>
      <c r="J154" s="31"/>
    </row>
    <row r="155" spans="1:10" s="34" customFormat="1" ht="18.75" customHeight="1">
      <c r="A155" s="9">
        <v>150</v>
      </c>
      <c r="B155" s="9" t="s">
        <v>34</v>
      </c>
      <c r="C155" s="38" t="s">
        <v>2571</v>
      </c>
      <c r="D155" s="38" t="s">
        <v>2373</v>
      </c>
      <c r="E155" s="38" t="s">
        <v>2374</v>
      </c>
      <c r="F155" s="55">
        <v>2020</v>
      </c>
      <c r="G155" s="55">
        <v>1</v>
      </c>
      <c r="H155" s="23">
        <v>12000</v>
      </c>
      <c r="I155" s="23">
        <f t="shared" si="3"/>
        <v>12000</v>
      </c>
      <c r="J155" s="1"/>
    </row>
    <row r="156" spans="1:10" ht="18.75" customHeight="1">
      <c r="A156" s="9">
        <v>151</v>
      </c>
      <c r="B156" s="9" t="s">
        <v>34</v>
      </c>
      <c r="C156" s="38" t="s">
        <v>2572</v>
      </c>
      <c r="D156" s="38" t="s">
        <v>2573</v>
      </c>
      <c r="E156" s="38" t="s">
        <v>118</v>
      </c>
      <c r="F156" s="55">
        <v>2020</v>
      </c>
      <c r="G156" s="55">
        <v>1</v>
      </c>
      <c r="H156" s="23">
        <v>13000</v>
      </c>
      <c r="I156" s="23">
        <f t="shared" si="3"/>
        <v>13000</v>
      </c>
      <c r="J156" s="1"/>
    </row>
    <row r="157" spans="1:10" ht="18.75" customHeight="1">
      <c r="A157" s="9">
        <v>152</v>
      </c>
      <c r="B157" s="9" t="s">
        <v>34</v>
      </c>
      <c r="C157" s="38" t="s">
        <v>2574</v>
      </c>
      <c r="D157" s="38" t="s">
        <v>2575</v>
      </c>
      <c r="E157" s="38" t="s">
        <v>2576</v>
      </c>
      <c r="F157" s="55">
        <v>2020</v>
      </c>
      <c r="G157" s="55">
        <v>1</v>
      </c>
      <c r="H157" s="23">
        <v>13000</v>
      </c>
      <c r="I157" s="23">
        <f t="shared" si="3"/>
        <v>13000</v>
      </c>
      <c r="J157" s="1"/>
    </row>
    <row r="158" spans="1:10" ht="18.75" customHeight="1">
      <c r="A158" s="9">
        <v>153</v>
      </c>
      <c r="B158" s="9" t="s">
        <v>34</v>
      </c>
      <c r="C158" s="38" t="s">
        <v>2577</v>
      </c>
      <c r="D158" s="38" t="s">
        <v>252</v>
      </c>
      <c r="E158" s="38" t="s">
        <v>156</v>
      </c>
      <c r="F158" s="55">
        <v>2020</v>
      </c>
      <c r="G158" s="55">
        <v>1</v>
      </c>
      <c r="H158" s="23">
        <v>15000</v>
      </c>
      <c r="I158" s="23">
        <f t="shared" si="3"/>
        <v>15000</v>
      </c>
      <c r="J158" s="1"/>
    </row>
    <row r="159" spans="1:10" ht="18.75" customHeight="1">
      <c r="A159" s="9">
        <v>154</v>
      </c>
      <c r="B159" s="9" t="s">
        <v>34</v>
      </c>
      <c r="C159" s="38" t="s">
        <v>2578</v>
      </c>
      <c r="D159" s="38" t="s">
        <v>252</v>
      </c>
      <c r="E159" s="38" t="s">
        <v>156</v>
      </c>
      <c r="F159" s="55">
        <v>2020</v>
      </c>
      <c r="G159" s="55">
        <v>1</v>
      </c>
      <c r="H159" s="23">
        <v>15500</v>
      </c>
      <c r="I159" s="23">
        <f t="shared" si="3"/>
        <v>15500</v>
      </c>
      <c r="J159" s="1"/>
    </row>
    <row r="160" spans="1:10" ht="18.75" customHeight="1">
      <c r="A160" s="9">
        <v>155</v>
      </c>
      <c r="B160" s="9" t="s">
        <v>34</v>
      </c>
      <c r="C160" s="38" t="s">
        <v>2579</v>
      </c>
      <c r="D160" s="38" t="s">
        <v>2580</v>
      </c>
      <c r="E160" s="38" t="s">
        <v>2581</v>
      </c>
      <c r="F160" s="55">
        <v>2020</v>
      </c>
      <c r="G160" s="55">
        <v>1</v>
      </c>
      <c r="H160" s="23">
        <v>16500</v>
      </c>
      <c r="I160" s="23">
        <f t="shared" si="3"/>
        <v>16500</v>
      </c>
      <c r="J160" s="1"/>
    </row>
    <row r="161" spans="1:10" ht="18.75" customHeight="1">
      <c r="A161" s="152" t="s">
        <v>3399</v>
      </c>
      <c r="B161" s="153"/>
      <c r="C161" s="153"/>
      <c r="D161" s="153"/>
      <c r="E161" s="153"/>
      <c r="F161" s="154"/>
      <c r="G161" s="73">
        <f>SUM(G155:G160)</f>
        <v>6</v>
      </c>
      <c r="H161" s="32"/>
      <c r="I161" s="32">
        <f>SUM(I155:I160)</f>
        <v>85000</v>
      </c>
      <c r="J161" s="31"/>
    </row>
    <row r="162" spans="1:10" ht="18.75" customHeight="1">
      <c r="A162" s="101">
        <v>156</v>
      </c>
      <c r="B162" s="48" t="s">
        <v>36</v>
      </c>
      <c r="C162" s="103" t="s">
        <v>3605</v>
      </c>
      <c r="D162" s="103" t="s">
        <v>3606</v>
      </c>
      <c r="E162" s="103" t="s">
        <v>3607</v>
      </c>
      <c r="F162" s="74">
        <v>2020</v>
      </c>
      <c r="G162" s="74">
        <v>1</v>
      </c>
      <c r="H162" s="107">
        <v>13000</v>
      </c>
      <c r="I162" s="51">
        <f t="shared" ref="I162:I197" si="4">G162*H162</f>
        <v>13000</v>
      </c>
      <c r="J162" s="60" t="s">
        <v>3608</v>
      </c>
    </row>
    <row r="163" spans="1:10" ht="18.75" customHeight="1">
      <c r="A163" s="101">
        <v>157</v>
      </c>
      <c r="B163" s="48" t="s">
        <v>36</v>
      </c>
      <c r="C163" s="103" t="s">
        <v>3609</v>
      </c>
      <c r="D163" s="103" t="s">
        <v>3610</v>
      </c>
      <c r="E163" s="103" t="s">
        <v>3611</v>
      </c>
      <c r="F163" s="74">
        <v>2019</v>
      </c>
      <c r="G163" s="74">
        <v>1</v>
      </c>
      <c r="H163" s="107">
        <v>11000</v>
      </c>
      <c r="I163" s="51">
        <f t="shared" si="4"/>
        <v>11000</v>
      </c>
      <c r="J163" s="60" t="s">
        <v>3612</v>
      </c>
    </row>
    <row r="164" spans="1:10" s="34" customFormat="1" ht="18.75" customHeight="1">
      <c r="A164" s="101">
        <v>158</v>
      </c>
      <c r="B164" s="48" t="s">
        <v>36</v>
      </c>
      <c r="C164" s="47" t="s">
        <v>3435</v>
      </c>
      <c r="D164" s="47" t="s">
        <v>3458</v>
      </c>
      <c r="E164" s="47" t="s">
        <v>3459</v>
      </c>
      <c r="F164" s="62">
        <v>2020</v>
      </c>
      <c r="G164" s="109">
        <v>1</v>
      </c>
      <c r="H164" s="110">
        <v>11000</v>
      </c>
      <c r="I164" s="51">
        <f t="shared" si="4"/>
        <v>11000</v>
      </c>
      <c r="J164" s="49"/>
    </row>
    <row r="165" spans="1:10" s="41" customFormat="1">
      <c r="A165" s="101">
        <v>159</v>
      </c>
      <c r="B165" s="48" t="s">
        <v>36</v>
      </c>
      <c r="C165" s="88" t="s">
        <v>3278</v>
      </c>
      <c r="D165" s="88" t="s">
        <v>3460</v>
      </c>
      <c r="E165" s="88" t="s">
        <v>39</v>
      </c>
      <c r="F165" s="83">
        <v>2020</v>
      </c>
      <c r="G165" s="83">
        <v>1</v>
      </c>
      <c r="H165" s="83">
        <v>14000</v>
      </c>
      <c r="I165" s="51">
        <f t="shared" si="4"/>
        <v>14000</v>
      </c>
      <c r="J165" s="49"/>
    </row>
    <row r="166" spans="1:10" s="43" customFormat="1">
      <c r="A166" s="101">
        <v>160</v>
      </c>
      <c r="B166" s="48" t="s">
        <v>36</v>
      </c>
      <c r="C166" s="47" t="s">
        <v>3436</v>
      </c>
      <c r="D166" s="47" t="s">
        <v>3461</v>
      </c>
      <c r="E166" s="47" t="s">
        <v>3462</v>
      </c>
      <c r="F166" s="83">
        <v>2020</v>
      </c>
      <c r="G166" s="83">
        <v>1</v>
      </c>
      <c r="H166" s="110">
        <v>12000</v>
      </c>
      <c r="I166" s="51">
        <f t="shared" si="4"/>
        <v>12000</v>
      </c>
      <c r="J166" s="49"/>
    </row>
    <row r="167" spans="1:10" s="41" customFormat="1">
      <c r="A167" s="101">
        <v>161</v>
      </c>
      <c r="B167" s="48" t="s">
        <v>36</v>
      </c>
      <c r="C167" s="47" t="s">
        <v>3437</v>
      </c>
      <c r="D167" s="47" t="s">
        <v>3463</v>
      </c>
      <c r="E167" s="47" t="s">
        <v>3462</v>
      </c>
      <c r="F167" s="83">
        <v>2020</v>
      </c>
      <c r="G167" s="83">
        <v>1</v>
      </c>
      <c r="H167" s="110">
        <v>13000</v>
      </c>
      <c r="I167" s="51">
        <f t="shared" si="4"/>
        <v>13000</v>
      </c>
      <c r="J167" s="49"/>
    </row>
    <row r="168" spans="1:10" s="41" customFormat="1">
      <c r="A168" s="101">
        <v>162</v>
      </c>
      <c r="B168" s="48" t="s">
        <v>36</v>
      </c>
      <c r="C168" s="47" t="s">
        <v>3438</v>
      </c>
      <c r="D168" s="47" t="s">
        <v>3464</v>
      </c>
      <c r="E168" s="47" t="s">
        <v>3465</v>
      </c>
      <c r="F168" s="83">
        <v>2020</v>
      </c>
      <c r="G168" s="78">
        <v>3</v>
      </c>
      <c r="H168" s="110">
        <v>12000</v>
      </c>
      <c r="I168" s="51">
        <f t="shared" si="4"/>
        <v>36000</v>
      </c>
      <c r="J168" s="49"/>
    </row>
    <row r="169" spans="1:10" s="41" customFormat="1">
      <c r="A169" s="101">
        <v>163</v>
      </c>
      <c r="B169" s="48" t="s">
        <v>36</v>
      </c>
      <c r="C169" s="47" t="s">
        <v>3439</v>
      </c>
      <c r="D169" s="47" t="s">
        <v>3466</v>
      </c>
      <c r="E169" s="47" t="s">
        <v>3465</v>
      </c>
      <c r="F169" s="62">
        <v>2020</v>
      </c>
      <c r="G169" s="78">
        <v>1</v>
      </c>
      <c r="H169" s="110">
        <v>12000</v>
      </c>
      <c r="I169" s="111">
        <f t="shared" si="4"/>
        <v>12000</v>
      </c>
      <c r="J169" s="49"/>
    </row>
    <row r="170" spans="1:10" s="41" customFormat="1">
      <c r="A170" s="101">
        <v>164</v>
      </c>
      <c r="B170" s="48" t="s">
        <v>36</v>
      </c>
      <c r="C170" s="47" t="s">
        <v>3440</v>
      </c>
      <c r="D170" s="47" t="s">
        <v>3467</v>
      </c>
      <c r="E170" s="47" t="s">
        <v>3468</v>
      </c>
      <c r="F170" s="62">
        <v>2020</v>
      </c>
      <c r="G170" s="78">
        <v>1</v>
      </c>
      <c r="H170" s="110">
        <v>12000</v>
      </c>
      <c r="I170" s="111">
        <f t="shared" si="4"/>
        <v>12000</v>
      </c>
      <c r="J170" s="49"/>
    </row>
    <row r="171" spans="1:10" s="41" customFormat="1">
      <c r="A171" s="101">
        <v>165</v>
      </c>
      <c r="B171" s="48" t="s">
        <v>36</v>
      </c>
      <c r="C171" s="47" t="s">
        <v>3441</v>
      </c>
      <c r="D171" s="47" t="s">
        <v>3469</v>
      </c>
      <c r="E171" s="47" t="s">
        <v>3470</v>
      </c>
      <c r="F171" s="62">
        <v>2019</v>
      </c>
      <c r="G171" s="78">
        <v>1</v>
      </c>
      <c r="H171" s="110">
        <v>11000</v>
      </c>
      <c r="I171" s="111">
        <f t="shared" si="4"/>
        <v>11000</v>
      </c>
      <c r="J171" s="49"/>
    </row>
    <row r="172" spans="1:10" s="41" customFormat="1">
      <c r="A172" s="101">
        <v>166</v>
      </c>
      <c r="B172" s="48" t="s">
        <v>36</v>
      </c>
      <c r="C172" s="47" t="s">
        <v>3442</v>
      </c>
      <c r="D172" s="47" t="s">
        <v>3471</v>
      </c>
      <c r="E172" s="47" t="s">
        <v>3470</v>
      </c>
      <c r="F172" s="62">
        <v>2019</v>
      </c>
      <c r="G172" s="78">
        <v>1</v>
      </c>
      <c r="H172" s="110">
        <v>11000</v>
      </c>
      <c r="I172" s="111">
        <f t="shared" si="4"/>
        <v>11000</v>
      </c>
      <c r="J172" s="49"/>
    </row>
    <row r="173" spans="1:10" s="41" customFormat="1">
      <c r="A173" s="101">
        <v>167</v>
      </c>
      <c r="B173" s="48" t="s">
        <v>36</v>
      </c>
      <c r="C173" s="47" t="s">
        <v>3443</v>
      </c>
      <c r="D173" s="47" t="s">
        <v>3471</v>
      </c>
      <c r="E173" s="47" t="s">
        <v>3470</v>
      </c>
      <c r="F173" s="62">
        <v>2020</v>
      </c>
      <c r="G173" s="78">
        <v>1</v>
      </c>
      <c r="H173" s="110">
        <v>11000</v>
      </c>
      <c r="I173" s="111">
        <f t="shared" si="4"/>
        <v>11000</v>
      </c>
      <c r="J173" s="49"/>
    </row>
    <row r="174" spans="1:10" s="41" customFormat="1">
      <c r="A174" s="101">
        <v>168</v>
      </c>
      <c r="B174" s="48" t="s">
        <v>36</v>
      </c>
      <c r="C174" s="47" t="s">
        <v>3444</v>
      </c>
      <c r="D174" s="47" t="s">
        <v>3471</v>
      </c>
      <c r="E174" s="47" t="s">
        <v>3470</v>
      </c>
      <c r="F174" s="62">
        <v>2019</v>
      </c>
      <c r="G174" s="78">
        <v>1</v>
      </c>
      <c r="H174" s="110">
        <v>10000</v>
      </c>
      <c r="I174" s="111">
        <f t="shared" si="4"/>
        <v>10000</v>
      </c>
      <c r="J174" s="49"/>
    </row>
    <row r="175" spans="1:10" s="41" customFormat="1">
      <c r="A175" s="101">
        <v>169</v>
      </c>
      <c r="B175" s="48" t="s">
        <v>36</v>
      </c>
      <c r="C175" s="47" t="s">
        <v>3445</v>
      </c>
      <c r="D175" s="47" t="s">
        <v>3471</v>
      </c>
      <c r="E175" s="47" t="s">
        <v>3470</v>
      </c>
      <c r="F175" s="62">
        <v>2020</v>
      </c>
      <c r="G175" s="78">
        <v>1</v>
      </c>
      <c r="H175" s="110">
        <v>10000</v>
      </c>
      <c r="I175" s="111">
        <f>G175*H175</f>
        <v>10000</v>
      </c>
      <c r="J175" s="49"/>
    </row>
    <row r="176" spans="1:10" s="41" customFormat="1">
      <c r="A176" s="101">
        <v>170</v>
      </c>
      <c r="B176" s="48" t="s">
        <v>36</v>
      </c>
      <c r="C176" s="47" t="s">
        <v>3446</v>
      </c>
      <c r="D176" s="47" t="s">
        <v>3472</v>
      </c>
      <c r="E176" s="47" t="s">
        <v>3470</v>
      </c>
      <c r="F176" s="62">
        <v>2019</v>
      </c>
      <c r="G176" s="78">
        <v>1</v>
      </c>
      <c r="H176" s="110">
        <v>11000</v>
      </c>
      <c r="I176" s="111">
        <f t="shared" si="4"/>
        <v>11000</v>
      </c>
      <c r="J176" s="49"/>
    </row>
    <row r="177" spans="1:10" s="41" customFormat="1">
      <c r="A177" s="101">
        <v>171</v>
      </c>
      <c r="B177" s="42" t="s">
        <v>36</v>
      </c>
      <c r="C177" s="47" t="s">
        <v>3447</v>
      </c>
      <c r="D177" s="47" t="s">
        <v>3472</v>
      </c>
      <c r="E177" s="47" t="s">
        <v>3470</v>
      </c>
      <c r="F177" s="62">
        <v>2020</v>
      </c>
      <c r="G177" s="78">
        <v>1</v>
      </c>
      <c r="H177" s="110">
        <v>11000</v>
      </c>
      <c r="I177" s="111">
        <f t="shared" si="4"/>
        <v>11000</v>
      </c>
      <c r="J177" s="49"/>
    </row>
    <row r="178" spans="1:10" s="41" customFormat="1">
      <c r="A178" s="101">
        <v>172</v>
      </c>
      <c r="B178" s="42" t="s">
        <v>36</v>
      </c>
      <c r="C178" s="47" t="s">
        <v>3448</v>
      </c>
      <c r="D178" s="47" t="s">
        <v>3471</v>
      </c>
      <c r="E178" s="47" t="s">
        <v>3470</v>
      </c>
      <c r="F178" s="62">
        <v>2020</v>
      </c>
      <c r="G178" s="78">
        <v>1</v>
      </c>
      <c r="H178" s="110">
        <v>12000</v>
      </c>
      <c r="I178" s="111">
        <f t="shared" si="4"/>
        <v>12000</v>
      </c>
      <c r="J178" s="49"/>
    </row>
    <row r="179" spans="1:10" s="41" customFormat="1" ht="17.25">
      <c r="A179" s="101">
        <v>173</v>
      </c>
      <c r="B179" s="44" t="s">
        <v>36</v>
      </c>
      <c r="C179" s="47" t="s">
        <v>3449</v>
      </c>
      <c r="D179" s="47" t="s">
        <v>254</v>
      </c>
      <c r="E179" s="47" t="s">
        <v>3473</v>
      </c>
      <c r="F179" s="62">
        <v>2020</v>
      </c>
      <c r="G179" s="62">
        <v>1</v>
      </c>
      <c r="H179" s="110">
        <v>9500</v>
      </c>
      <c r="I179" s="111">
        <f t="shared" si="4"/>
        <v>9500</v>
      </c>
      <c r="J179" s="50"/>
    </row>
    <row r="180" spans="1:10" s="41" customFormat="1">
      <c r="A180" s="101">
        <v>174</v>
      </c>
      <c r="B180" s="42" t="s">
        <v>36</v>
      </c>
      <c r="C180" s="47" t="s">
        <v>3450</v>
      </c>
      <c r="D180" s="47" t="s">
        <v>3474</v>
      </c>
      <c r="E180" s="47" t="s">
        <v>3473</v>
      </c>
      <c r="F180" s="62">
        <v>2018</v>
      </c>
      <c r="G180" s="78">
        <v>4</v>
      </c>
      <c r="H180" s="110">
        <v>9500</v>
      </c>
      <c r="I180" s="111">
        <f t="shared" si="4"/>
        <v>38000</v>
      </c>
      <c r="J180" s="49"/>
    </row>
    <row r="181" spans="1:10" s="41" customFormat="1" ht="17.25">
      <c r="A181" s="101">
        <v>175</v>
      </c>
      <c r="B181" s="44" t="s">
        <v>36</v>
      </c>
      <c r="C181" s="47" t="s">
        <v>3451</v>
      </c>
      <c r="D181" s="47" t="s">
        <v>263</v>
      </c>
      <c r="E181" s="47" t="s">
        <v>264</v>
      </c>
      <c r="F181" s="62">
        <v>2020</v>
      </c>
      <c r="G181" s="62">
        <v>1</v>
      </c>
      <c r="H181" s="110">
        <v>13000</v>
      </c>
      <c r="I181" s="111">
        <f t="shared" si="4"/>
        <v>13000</v>
      </c>
      <c r="J181" s="50"/>
    </row>
    <row r="182" spans="1:10" ht="18.75" customHeight="1">
      <c r="A182" s="101">
        <v>176</v>
      </c>
      <c r="B182" s="44" t="s">
        <v>36</v>
      </c>
      <c r="C182" s="47" t="s">
        <v>3452</v>
      </c>
      <c r="D182" s="47" t="s">
        <v>279</v>
      </c>
      <c r="E182" s="47" t="s">
        <v>280</v>
      </c>
      <c r="F182" s="62">
        <v>2020</v>
      </c>
      <c r="G182" s="62">
        <v>1</v>
      </c>
      <c r="H182" s="110">
        <v>12000</v>
      </c>
      <c r="I182" s="111">
        <f t="shared" si="4"/>
        <v>12000</v>
      </c>
      <c r="J182" s="50"/>
    </row>
    <row r="183" spans="1:10" ht="18.75" customHeight="1">
      <c r="A183" s="101">
        <v>177</v>
      </c>
      <c r="B183" s="44" t="s">
        <v>36</v>
      </c>
      <c r="C183" s="47" t="s">
        <v>3453</v>
      </c>
      <c r="D183" s="47" t="s">
        <v>3475</v>
      </c>
      <c r="E183" s="47" t="s">
        <v>3476</v>
      </c>
      <c r="F183" s="62">
        <v>2020</v>
      </c>
      <c r="G183" s="62">
        <v>1</v>
      </c>
      <c r="H183" s="110">
        <v>9800</v>
      </c>
      <c r="I183" s="111">
        <f t="shared" si="4"/>
        <v>9800</v>
      </c>
      <c r="J183" s="50"/>
    </row>
    <row r="184" spans="1:10" ht="18.75" customHeight="1">
      <c r="A184" s="101">
        <v>178</v>
      </c>
      <c r="B184" s="44" t="s">
        <v>36</v>
      </c>
      <c r="C184" s="47" t="s">
        <v>3454</v>
      </c>
      <c r="D184" s="47" t="s">
        <v>3477</v>
      </c>
      <c r="E184" s="47" t="s">
        <v>128</v>
      </c>
      <c r="F184" s="62">
        <v>2020</v>
      </c>
      <c r="G184" s="62">
        <v>1</v>
      </c>
      <c r="H184" s="110">
        <v>13000</v>
      </c>
      <c r="I184" s="111">
        <f t="shared" si="4"/>
        <v>13000</v>
      </c>
      <c r="J184" s="89"/>
    </row>
    <row r="185" spans="1:10" ht="18.75" customHeight="1">
      <c r="A185" s="101">
        <v>179</v>
      </c>
      <c r="B185" s="44" t="s">
        <v>36</v>
      </c>
      <c r="C185" s="47" t="s">
        <v>3455</v>
      </c>
      <c r="D185" s="47" t="s">
        <v>3478</v>
      </c>
      <c r="E185" s="47" t="s">
        <v>84</v>
      </c>
      <c r="F185" s="62">
        <v>2020</v>
      </c>
      <c r="G185" s="62">
        <v>1</v>
      </c>
      <c r="H185" s="110">
        <v>12000</v>
      </c>
      <c r="I185" s="111">
        <f t="shared" si="4"/>
        <v>12000</v>
      </c>
      <c r="J185" s="89"/>
    </row>
    <row r="186" spans="1:10" ht="18.75" customHeight="1">
      <c r="A186" s="101">
        <v>180</v>
      </c>
      <c r="B186" s="44" t="s">
        <v>36</v>
      </c>
      <c r="C186" s="47" t="s">
        <v>3456</v>
      </c>
      <c r="D186" s="47" t="s">
        <v>295</v>
      </c>
      <c r="E186" s="47" t="s">
        <v>280</v>
      </c>
      <c r="F186" s="62">
        <v>2020</v>
      </c>
      <c r="G186" s="62">
        <v>1</v>
      </c>
      <c r="H186" s="110">
        <v>12000</v>
      </c>
      <c r="I186" s="111">
        <f t="shared" si="4"/>
        <v>12000</v>
      </c>
      <c r="J186" s="89"/>
    </row>
    <row r="187" spans="1:10" ht="18.75" customHeight="1">
      <c r="A187" s="101">
        <v>181</v>
      </c>
      <c r="B187" s="44" t="s">
        <v>36</v>
      </c>
      <c r="C187" s="47" t="s">
        <v>3457</v>
      </c>
      <c r="D187" s="47" t="s">
        <v>3479</v>
      </c>
      <c r="E187" s="47" t="s">
        <v>130</v>
      </c>
      <c r="F187" s="62">
        <v>2020</v>
      </c>
      <c r="G187" s="62">
        <v>1</v>
      </c>
      <c r="H187" s="110">
        <v>12000</v>
      </c>
      <c r="I187" s="111">
        <f t="shared" si="4"/>
        <v>12000</v>
      </c>
      <c r="J187" s="89"/>
    </row>
    <row r="188" spans="1:10" ht="18.75" customHeight="1">
      <c r="A188" s="101">
        <v>182</v>
      </c>
      <c r="B188" s="44" t="s">
        <v>36</v>
      </c>
      <c r="C188" s="85" t="s">
        <v>3480</v>
      </c>
      <c r="D188" s="85" t="s">
        <v>3481</v>
      </c>
      <c r="E188" s="85" t="s">
        <v>3482</v>
      </c>
      <c r="F188" s="79">
        <v>2017</v>
      </c>
      <c r="G188" s="109">
        <v>1</v>
      </c>
      <c r="H188" s="108">
        <v>12000</v>
      </c>
      <c r="I188" s="111">
        <f t="shared" si="4"/>
        <v>12000</v>
      </c>
      <c r="J188" s="53"/>
    </row>
    <row r="189" spans="1:10" customFormat="1" ht="16.5" customHeight="1">
      <c r="A189" s="101">
        <v>183</v>
      </c>
      <c r="B189" s="44" t="s">
        <v>36</v>
      </c>
      <c r="C189" s="85" t="s">
        <v>3483</v>
      </c>
      <c r="D189" s="85" t="s">
        <v>3484</v>
      </c>
      <c r="E189" s="85" t="s">
        <v>3485</v>
      </c>
      <c r="F189" s="79">
        <v>2017</v>
      </c>
      <c r="G189" s="109">
        <v>1</v>
      </c>
      <c r="H189" s="108">
        <v>12000</v>
      </c>
      <c r="I189" s="111">
        <f t="shared" si="4"/>
        <v>12000</v>
      </c>
      <c r="J189" s="53"/>
    </row>
    <row r="190" spans="1:10" customFormat="1" ht="16.5" customHeight="1">
      <c r="A190" s="101">
        <v>184</v>
      </c>
      <c r="B190" s="44" t="s">
        <v>36</v>
      </c>
      <c r="C190" s="85" t="s">
        <v>3486</v>
      </c>
      <c r="D190" s="85" t="s">
        <v>3487</v>
      </c>
      <c r="E190" s="85" t="s">
        <v>3485</v>
      </c>
      <c r="F190" s="79">
        <v>2017</v>
      </c>
      <c r="G190" s="109">
        <v>1</v>
      </c>
      <c r="H190" s="108">
        <v>12000</v>
      </c>
      <c r="I190" s="111">
        <f t="shared" si="4"/>
        <v>12000</v>
      </c>
      <c r="J190" s="53"/>
    </row>
    <row r="191" spans="1:10" customFormat="1" ht="16.5" customHeight="1">
      <c r="A191" s="101">
        <v>185</v>
      </c>
      <c r="B191" s="44" t="s">
        <v>36</v>
      </c>
      <c r="C191" s="85" t="s">
        <v>3488</v>
      </c>
      <c r="D191" s="85" t="s">
        <v>3487</v>
      </c>
      <c r="E191" s="85" t="s">
        <v>3489</v>
      </c>
      <c r="F191" s="79">
        <v>2017</v>
      </c>
      <c r="G191" s="109">
        <v>1</v>
      </c>
      <c r="H191" s="108">
        <v>12000</v>
      </c>
      <c r="I191" s="111">
        <f t="shared" si="4"/>
        <v>12000</v>
      </c>
      <c r="J191" s="53"/>
    </row>
    <row r="192" spans="1:10" customFormat="1" ht="16.5" customHeight="1">
      <c r="A192" s="101">
        <v>186</v>
      </c>
      <c r="B192" s="44" t="s">
        <v>36</v>
      </c>
      <c r="C192" s="85" t="s">
        <v>3490</v>
      </c>
      <c r="D192" s="85" t="s">
        <v>3481</v>
      </c>
      <c r="E192" s="85" t="s">
        <v>3491</v>
      </c>
      <c r="F192" s="79">
        <v>2017</v>
      </c>
      <c r="G192" s="109">
        <v>1</v>
      </c>
      <c r="H192" s="108">
        <v>12000</v>
      </c>
      <c r="I192" s="111">
        <f t="shared" si="4"/>
        <v>12000</v>
      </c>
      <c r="J192" s="53"/>
    </row>
    <row r="193" spans="1:10" customFormat="1" ht="16.5" customHeight="1">
      <c r="A193" s="101">
        <v>187</v>
      </c>
      <c r="B193" s="44" t="s">
        <v>36</v>
      </c>
      <c r="C193" s="85" t="s">
        <v>3492</v>
      </c>
      <c r="D193" s="85" t="s">
        <v>3493</v>
      </c>
      <c r="E193" s="85" t="s">
        <v>3485</v>
      </c>
      <c r="F193" s="79">
        <v>2018</v>
      </c>
      <c r="G193" s="109">
        <v>1</v>
      </c>
      <c r="H193" s="108">
        <v>12000</v>
      </c>
      <c r="I193" s="111">
        <f t="shared" si="4"/>
        <v>12000</v>
      </c>
      <c r="J193" s="53"/>
    </row>
    <row r="194" spans="1:10" customFormat="1" ht="16.5" customHeight="1">
      <c r="A194" s="101">
        <v>188</v>
      </c>
      <c r="B194" s="44" t="s">
        <v>36</v>
      </c>
      <c r="C194" s="85" t="s">
        <v>3494</v>
      </c>
      <c r="D194" s="85" t="s">
        <v>3493</v>
      </c>
      <c r="E194" s="85" t="s">
        <v>3485</v>
      </c>
      <c r="F194" s="79">
        <v>2019</v>
      </c>
      <c r="G194" s="109">
        <v>1</v>
      </c>
      <c r="H194" s="108">
        <v>12000</v>
      </c>
      <c r="I194" s="111">
        <f t="shared" si="4"/>
        <v>12000</v>
      </c>
      <c r="J194" s="53"/>
    </row>
    <row r="195" spans="1:10" customFormat="1" ht="16.5" customHeight="1">
      <c r="A195" s="101">
        <v>189</v>
      </c>
      <c r="B195" s="44" t="s">
        <v>36</v>
      </c>
      <c r="C195" s="85" t="s">
        <v>3495</v>
      </c>
      <c r="D195" s="85" t="s">
        <v>3487</v>
      </c>
      <c r="E195" s="85" t="s">
        <v>3496</v>
      </c>
      <c r="F195" s="79">
        <v>2019</v>
      </c>
      <c r="G195" s="109">
        <v>1</v>
      </c>
      <c r="H195" s="108">
        <v>12000</v>
      </c>
      <c r="I195" s="111">
        <f t="shared" si="4"/>
        <v>12000</v>
      </c>
      <c r="J195" s="53"/>
    </row>
    <row r="196" spans="1:10" customFormat="1" ht="16.5" customHeight="1">
      <c r="A196" s="101">
        <v>190</v>
      </c>
      <c r="B196" s="44" t="s">
        <v>36</v>
      </c>
      <c r="C196" s="85" t="s">
        <v>3497</v>
      </c>
      <c r="D196" s="85" t="s">
        <v>3481</v>
      </c>
      <c r="E196" s="85" t="s">
        <v>3482</v>
      </c>
      <c r="F196" s="79">
        <v>2020</v>
      </c>
      <c r="G196" s="109">
        <v>1</v>
      </c>
      <c r="H196" s="108">
        <v>12000</v>
      </c>
      <c r="I196" s="111">
        <f t="shared" si="4"/>
        <v>12000</v>
      </c>
      <c r="J196" s="53"/>
    </row>
    <row r="197" spans="1:10" customFormat="1" ht="16.5" customHeight="1">
      <c r="A197" s="101">
        <v>191</v>
      </c>
      <c r="B197" s="44" t="s">
        <v>36</v>
      </c>
      <c r="C197" s="85" t="s">
        <v>3498</v>
      </c>
      <c r="D197" s="85" t="s">
        <v>3499</v>
      </c>
      <c r="E197" s="85" t="s">
        <v>3482</v>
      </c>
      <c r="F197" s="79">
        <v>2020</v>
      </c>
      <c r="G197" s="109">
        <v>1</v>
      </c>
      <c r="H197" s="108">
        <v>12000</v>
      </c>
      <c r="I197" s="111">
        <f t="shared" si="4"/>
        <v>12000</v>
      </c>
      <c r="J197" s="53"/>
    </row>
    <row r="198" spans="1:10" customFormat="1" ht="16.5" customHeight="1">
      <c r="A198" s="101">
        <v>192</v>
      </c>
      <c r="B198" s="44" t="s">
        <v>36</v>
      </c>
      <c r="C198" s="47" t="s">
        <v>2582</v>
      </c>
      <c r="D198" s="47" t="s">
        <v>2583</v>
      </c>
      <c r="E198" s="47" t="s">
        <v>128</v>
      </c>
      <c r="F198" s="62">
        <v>2020</v>
      </c>
      <c r="G198" s="62">
        <v>1</v>
      </c>
      <c r="H198" s="63">
        <v>14000</v>
      </c>
      <c r="I198" s="63">
        <f t="shared" si="3"/>
        <v>14000</v>
      </c>
      <c r="J198" s="53"/>
    </row>
    <row r="199" spans="1:10" ht="18.75" customHeight="1">
      <c r="A199" s="101">
        <v>193</v>
      </c>
      <c r="B199" s="44" t="s">
        <v>36</v>
      </c>
      <c r="C199" s="47" t="s">
        <v>2584</v>
      </c>
      <c r="D199" s="47" t="s">
        <v>2585</v>
      </c>
      <c r="E199" s="47" t="s">
        <v>128</v>
      </c>
      <c r="F199" s="62">
        <v>2020</v>
      </c>
      <c r="G199" s="62">
        <v>1</v>
      </c>
      <c r="H199" s="63">
        <v>14800</v>
      </c>
      <c r="I199" s="63">
        <f t="shared" si="3"/>
        <v>14800</v>
      </c>
      <c r="J199" s="53"/>
    </row>
    <row r="200" spans="1:10" ht="18.75" customHeight="1">
      <c r="A200" s="101">
        <v>194</v>
      </c>
      <c r="B200" s="44" t="s">
        <v>36</v>
      </c>
      <c r="C200" s="47" t="s">
        <v>2586</v>
      </c>
      <c r="D200" s="47" t="s">
        <v>318</v>
      </c>
      <c r="E200" s="47" t="s">
        <v>2587</v>
      </c>
      <c r="F200" s="62">
        <v>2020</v>
      </c>
      <c r="G200" s="62">
        <v>1</v>
      </c>
      <c r="H200" s="63">
        <v>10000</v>
      </c>
      <c r="I200" s="63">
        <f t="shared" si="3"/>
        <v>10000</v>
      </c>
      <c r="J200" s="53"/>
    </row>
    <row r="201" spans="1:10" ht="18.75" customHeight="1">
      <c r="A201" s="101">
        <v>195</v>
      </c>
      <c r="B201" s="44" t="s">
        <v>36</v>
      </c>
      <c r="C201" s="47" t="s">
        <v>2588</v>
      </c>
      <c r="D201" s="47" t="s">
        <v>2589</v>
      </c>
      <c r="E201" s="47" t="s">
        <v>2587</v>
      </c>
      <c r="F201" s="62">
        <v>2020</v>
      </c>
      <c r="G201" s="62">
        <v>1</v>
      </c>
      <c r="H201" s="63">
        <v>11000</v>
      </c>
      <c r="I201" s="63">
        <f t="shared" si="3"/>
        <v>11000</v>
      </c>
      <c r="J201" s="53"/>
    </row>
    <row r="202" spans="1:10" ht="18.75" customHeight="1">
      <c r="A202" s="101">
        <v>196</v>
      </c>
      <c r="B202" s="90" t="s">
        <v>36</v>
      </c>
      <c r="C202" s="104" t="s">
        <v>2590</v>
      </c>
      <c r="D202" s="104" t="s">
        <v>2591</v>
      </c>
      <c r="E202" s="104" t="s">
        <v>2587</v>
      </c>
      <c r="F202" s="112">
        <v>2020</v>
      </c>
      <c r="G202" s="112">
        <v>1</v>
      </c>
      <c r="H202" s="113">
        <v>10000</v>
      </c>
      <c r="I202" s="113">
        <f t="shared" si="3"/>
        <v>10000</v>
      </c>
      <c r="J202" s="91"/>
    </row>
    <row r="203" spans="1:10" ht="18.75" customHeight="1">
      <c r="A203" s="101">
        <v>197</v>
      </c>
      <c r="B203" s="9" t="s">
        <v>36</v>
      </c>
      <c r="C203" s="38" t="s">
        <v>2592</v>
      </c>
      <c r="D203" s="38" t="s">
        <v>2593</v>
      </c>
      <c r="E203" s="38" t="s">
        <v>135</v>
      </c>
      <c r="F203" s="55">
        <v>2020</v>
      </c>
      <c r="G203" s="55">
        <v>1</v>
      </c>
      <c r="H203" s="23">
        <v>11000</v>
      </c>
      <c r="I203" s="23">
        <f t="shared" ref="I203:I254" si="5">G203*H203</f>
        <v>11000</v>
      </c>
      <c r="J203" s="1"/>
    </row>
    <row r="204" spans="1:10" ht="18.75" customHeight="1">
      <c r="A204" s="101">
        <v>198</v>
      </c>
      <c r="B204" s="9" t="s">
        <v>36</v>
      </c>
      <c r="C204" s="38" t="s">
        <v>2594</v>
      </c>
      <c r="D204" s="38" t="s">
        <v>279</v>
      </c>
      <c r="E204" s="38" t="s">
        <v>280</v>
      </c>
      <c r="F204" s="55">
        <v>2020</v>
      </c>
      <c r="G204" s="55">
        <v>1</v>
      </c>
      <c r="H204" s="23">
        <v>12000</v>
      </c>
      <c r="I204" s="23">
        <f t="shared" si="5"/>
        <v>12000</v>
      </c>
      <c r="J204" s="1"/>
    </row>
    <row r="205" spans="1:10" ht="18.75" customHeight="1">
      <c r="A205" s="101">
        <v>199</v>
      </c>
      <c r="B205" s="9" t="s">
        <v>36</v>
      </c>
      <c r="C205" s="38" t="s">
        <v>2595</v>
      </c>
      <c r="D205" s="38" t="s">
        <v>2596</v>
      </c>
      <c r="E205" s="38" t="s">
        <v>2597</v>
      </c>
      <c r="F205" s="55">
        <v>2020</v>
      </c>
      <c r="G205" s="55">
        <v>1</v>
      </c>
      <c r="H205" s="23">
        <v>12800</v>
      </c>
      <c r="I205" s="23">
        <f t="shared" si="5"/>
        <v>12800</v>
      </c>
      <c r="J205" s="1"/>
    </row>
    <row r="206" spans="1:10" ht="18.75" customHeight="1">
      <c r="A206" s="101">
        <v>200</v>
      </c>
      <c r="B206" s="9" t="s">
        <v>36</v>
      </c>
      <c r="C206" s="38" t="s">
        <v>2598</v>
      </c>
      <c r="D206" s="38" t="s">
        <v>2599</v>
      </c>
      <c r="E206" s="38" t="s">
        <v>2597</v>
      </c>
      <c r="F206" s="55">
        <v>2020</v>
      </c>
      <c r="G206" s="55">
        <v>1</v>
      </c>
      <c r="H206" s="23">
        <v>12800</v>
      </c>
      <c r="I206" s="23">
        <f t="shared" si="5"/>
        <v>12800</v>
      </c>
      <c r="J206" s="1"/>
    </row>
    <row r="207" spans="1:10" ht="18.75" customHeight="1">
      <c r="A207" s="101">
        <v>201</v>
      </c>
      <c r="B207" s="9" t="s">
        <v>36</v>
      </c>
      <c r="C207" s="38" t="s">
        <v>2600</v>
      </c>
      <c r="D207" s="38" t="s">
        <v>2601</v>
      </c>
      <c r="E207" s="38" t="s">
        <v>2597</v>
      </c>
      <c r="F207" s="55">
        <v>2020</v>
      </c>
      <c r="G207" s="55">
        <v>1</v>
      </c>
      <c r="H207" s="23">
        <v>12800</v>
      </c>
      <c r="I207" s="23">
        <f t="shared" si="5"/>
        <v>12800</v>
      </c>
      <c r="J207" s="1"/>
    </row>
    <row r="208" spans="1:10" ht="18.75" customHeight="1">
      <c r="A208" s="101">
        <v>202</v>
      </c>
      <c r="B208" s="9" t="s">
        <v>36</v>
      </c>
      <c r="C208" s="38" t="s">
        <v>2602</v>
      </c>
      <c r="D208" s="38" t="s">
        <v>2603</v>
      </c>
      <c r="E208" s="38" t="s">
        <v>112</v>
      </c>
      <c r="F208" s="55">
        <v>2020</v>
      </c>
      <c r="G208" s="55">
        <v>1</v>
      </c>
      <c r="H208" s="23">
        <v>6500</v>
      </c>
      <c r="I208" s="23">
        <f t="shared" si="5"/>
        <v>6500</v>
      </c>
      <c r="J208" s="1"/>
    </row>
    <row r="209" spans="1:10" ht="18.75" customHeight="1">
      <c r="A209" s="101">
        <v>203</v>
      </c>
      <c r="B209" s="9" t="s">
        <v>36</v>
      </c>
      <c r="C209" s="38" t="s">
        <v>2604</v>
      </c>
      <c r="D209" s="38" t="s">
        <v>2605</v>
      </c>
      <c r="E209" s="38" t="s">
        <v>112</v>
      </c>
      <c r="F209" s="55">
        <v>2020</v>
      </c>
      <c r="G209" s="55">
        <v>1</v>
      </c>
      <c r="H209" s="23">
        <v>6500</v>
      </c>
      <c r="I209" s="23">
        <f t="shared" si="5"/>
        <v>6500</v>
      </c>
      <c r="J209" s="1"/>
    </row>
    <row r="210" spans="1:10" ht="18.75" customHeight="1">
      <c r="A210" s="101">
        <v>204</v>
      </c>
      <c r="B210" s="9" t="s">
        <v>36</v>
      </c>
      <c r="C210" s="38" t="s">
        <v>2606</v>
      </c>
      <c r="D210" s="38" t="s">
        <v>2607</v>
      </c>
      <c r="E210" s="38" t="s">
        <v>50</v>
      </c>
      <c r="F210" s="55">
        <v>2020</v>
      </c>
      <c r="G210" s="55">
        <v>1</v>
      </c>
      <c r="H210" s="23">
        <v>12000</v>
      </c>
      <c r="I210" s="23">
        <f t="shared" si="5"/>
        <v>12000</v>
      </c>
      <c r="J210" s="1"/>
    </row>
    <row r="211" spans="1:10" ht="18.75" customHeight="1">
      <c r="A211" s="101">
        <v>205</v>
      </c>
      <c r="B211" s="9" t="s">
        <v>36</v>
      </c>
      <c r="C211" s="38" t="s">
        <v>2608</v>
      </c>
      <c r="D211" s="38" t="s">
        <v>2609</v>
      </c>
      <c r="E211" s="38" t="s">
        <v>2610</v>
      </c>
      <c r="F211" s="55">
        <v>2020</v>
      </c>
      <c r="G211" s="55">
        <v>1</v>
      </c>
      <c r="H211" s="23">
        <v>11000</v>
      </c>
      <c r="I211" s="23">
        <f t="shared" si="5"/>
        <v>11000</v>
      </c>
      <c r="J211" s="1"/>
    </row>
    <row r="212" spans="1:10" ht="18.75" customHeight="1">
      <c r="A212" s="101">
        <v>206</v>
      </c>
      <c r="B212" s="9" t="s">
        <v>36</v>
      </c>
      <c r="C212" s="38" t="s">
        <v>2611</v>
      </c>
      <c r="D212" s="38" t="s">
        <v>2612</v>
      </c>
      <c r="E212" s="38" t="s">
        <v>2610</v>
      </c>
      <c r="F212" s="55">
        <v>2020</v>
      </c>
      <c r="G212" s="55">
        <v>1</v>
      </c>
      <c r="H212" s="23">
        <v>11000</v>
      </c>
      <c r="I212" s="23">
        <f t="shared" si="5"/>
        <v>11000</v>
      </c>
      <c r="J212" s="1"/>
    </row>
    <row r="213" spans="1:10" ht="18.75" customHeight="1">
      <c r="A213" s="101">
        <v>207</v>
      </c>
      <c r="B213" s="9" t="s">
        <v>36</v>
      </c>
      <c r="C213" s="38" t="s">
        <v>2613</v>
      </c>
      <c r="D213" s="38" t="s">
        <v>2614</v>
      </c>
      <c r="E213" s="38" t="s">
        <v>2615</v>
      </c>
      <c r="F213" s="55">
        <v>2020</v>
      </c>
      <c r="G213" s="55">
        <v>1</v>
      </c>
      <c r="H213" s="23">
        <v>12000</v>
      </c>
      <c r="I213" s="23">
        <f t="shared" si="5"/>
        <v>12000</v>
      </c>
      <c r="J213" s="1"/>
    </row>
    <row r="214" spans="1:10" ht="18.75" customHeight="1">
      <c r="A214" s="101">
        <v>208</v>
      </c>
      <c r="B214" s="9" t="s">
        <v>36</v>
      </c>
      <c r="C214" s="38" t="s">
        <v>2616</v>
      </c>
      <c r="D214" s="38" t="s">
        <v>2614</v>
      </c>
      <c r="E214" s="38" t="s">
        <v>2615</v>
      </c>
      <c r="F214" s="55">
        <v>2020</v>
      </c>
      <c r="G214" s="55">
        <v>1</v>
      </c>
      <c r="H214" s="23">
        <v>12000</v>
      </c>
      <c r="I214" s="23">
        <f t="shared" si="5"/>
        <v>12000</v>
      </c>
      <c r="J214" s="1"/>
    </row>
    <row r="215" spans="1:10" ht="18.75" customHeight="1">
      <c r="A215" s="101">
        <v>209</v>
      </c>
      <c r="B215" s="9" t="s">
        <v>36</v>
      </c>
      <c r="C215" s="38" t="s">
        <v>2617</v>
      </c>
      <c r="D215" s="38" t="s">
        <v>2618</v>
      </c>
      <c r="E215" s="38" t="s">
        <v>56</v>
      </c>
      <c r="F215" s="55">
        <v>2020</v>
      </c>
      <c r="G215" s="55">
        <v>1</v>
      </c>
      <c r="H215" s="23">
        <v>13000</v>
      </c>
      <c r="I215" s="23">
        <f t="shared" si="5"/>
        <v>13000</v>
      </c>
      <c r="J215" s="1"/>
    </row>
    <row r="216" spans="1:10" ht="18.75" customHeight="1">
      <c r="A216" s="101">
        <v>210</v>
      </c>
      <c r="B216" s="9" t="s">
        <v>36</v>
      </c>
      <c r="C216" s="38" t="s">
        <v>2619</v>
      </c>
      <c r="D216" s="38" t="s">
        <v>2618</v>
      </c>
      <c r="E216" s="38" t="s">
        <v>56</v>
      </c>
      <c r="F216" s="55">
        <v>2020</v>
      </c>
      <c r="G216" s="55">
        <v>1</v>
      </c>
      <c r="H216" s="23">
        <v>12000</v>
      </c>
      <c r="I216" s="23">
        <f t="shared" si="5"/>
        <v>12000</v>
      </c>
      <c r="J216" s="1"/>
    </row>
    <row r="217" spans="1:10" ht="18.75" customHeight="1">
      <c r="A217" s="101">
        <v>211</v>
      </c>
      <c r="B217" s="9" t="s">
        <v>36</v>
      </c>
      <c r="C217" s="38" t="s">
        <v>2620</v>
      </c>
      <c r="D217" s="38" t="s">
        <v>2621</v>
      </c>
      <c r="E217" s="38" t="s">
        <v>2428</v>
      </c>
      <c r="F217" s="55">
        <v>2020</v>
      </c>
      <c r="G217" s="55">
        <v>1</v>
      </c>
      <c r="H217" s="23">
        <v>11000</v>
      </c>
      <c r="I217" s="23">
        <f t="shared" si="5"/>
        <v>11000</v>
      </c>
      <c r="J217" s="1"/>
    </row>
    <row r="218" spans="1:10" ht="18.75" customHeight="1">
      <c r="A218" s="101">
        <v>212</v>
      </c>
      <c r="B218" s="9" t="s">
        <v>36</v>
      </c>
      <c r="C218" s="38" t="s">
        <v>2622</v>
      </c>
      <c r="D218" s="38" t="s">
        <v>2623</v>
      </c>
      <c r="E218" s="38" t="s">
        <v>2428</v>
      </c>
      <c r="F218" s="55">
        <v>2020</v>
      </c>
      <c r="G218" s="55">
        <v>1</v>
      </c>
      <c r="H218" s="23">
        <v>13000</v>
      </c>
      <c r="I218" s="23">
        <f t="shared" si="5"/>
        <v>13000</v>
      </c>
      <c r="J218" s="1"/>
    </row>
    <row r="219" spans="1:10" ht="18.75" customHeight="1">
      <c r="A219" s="101">
        <v>213</v>
      </c>
      <c r="B219" s="9" t="s">
        <v>36</v>
      </c>
      <c r="C219" s="38" t="s">
        <v>2624</v>
      </c>
      <c r="D219" s="38" t="s">
        <v>2625</v>
      </c>
      <c r="E219" s="38" t="s">
        <v>106</v>
      </c>
      <c r="F219" s="55">
        <v>2020</v>
      </c>
      <c r="G219" s="55">
        <v>1</v>
      </c>
      <c r="H219" s="23">
        <v>13000</v>
      </c>
      <c r="I219" s="23">
        <f t="shared" si="5"/>
        <v>13000</v>
      </c>
      <c r="J219" s="1"/>
    </row>
    <row r="220" spans="1:10" ht="18.75" customHeight="1">
      <c r="A220" s="101">
        <v>214</v>
      </c>
      <c r="B220" s="9" t="s">
        <v>36</v>
      </c>
      <c r="C220" s="38" t="s">
        <v>2626</v>
      </c>
      <c r="D220" s="38" t="s">
        <v>301</v>
      </c>
      <c r="E220" s="38" t="s">
        <v>145</v>
      </c>
      <c r="F220" s="55">
        <v>2020</v>
      </c>
      <c r="G220" s="55">
        <v>1</v>
      </c>
      <c r="H220" s="23">
        <v>13000</v>
      </c>
      <c r="I220" s="23">
        <f t="shared" si="5"/>
        <v>13000</v>
      </c>
      <c r="J220" s="1"/>
    </row>
    <row r="221" spans="1:10" ht="18.75" customHeight="1">
      <c r="A221" s="101">
        <v>215</v>
      </c>
      <c r="B221" s="9" t="s">
        <v>36</v>
      </c>
      <c r="C221" s="38" t="s">
        <v>2627</v>
      </c>
      <c r="D221" s="38" t="s">
        <v>2628</v>
      </c>
      <c r="E221" s="38" t="s">
        <v>183</v>
      </c>
      <c r="F221" s="55">
        <v>2020</v>
      </c>
      <c r="G221" s="55">
        <v>1</v>
      </c>
      <c r="H221" s="23">
        <v>9000</v>
      </c>
      <c r="I221" s="23">
        <f t="shared" si="5"/>
        <v>9000</v>
      </c>
      <c r="J221" s="1"/>
    </row>
    <row r="222" spans="1:10" ht="18.75" customHeight="1">
      <c r="A222" s="101">
        <v>216</v>
      </c>
      <c r="B222" s="9" t="s">
        <v>36</v>
      </c>
      <c r="C222" s="38" t="s">
        <v>2629</v>
      </c>
      <c r="D222" s="38" t="s">
        <v>2630</v>
      </c>
      <c r="E222" s="38" t="s">
        <v>123</v>
      </c>
      <c r="F222" s="55">
        <v>2020</v>
      </c>
      <c r="G222" s="55">
        <v>1</v>
      </c>
      <c r="H222" s="23">
        <v>11000</v>
      </c>
      <c r="I222" s="23">
        <f t="shared" si="5"/>
        <v>11000</v>
      </c>
      <c r="J222" s="1"/>
    </row>
    <row r="223" spans="1:10" ht="18.75" customHeight="1">
      <c r="A223" s="101">
        <v>217</v>
      </c>
      <c r="B223" s="9" t="s">
        <v>36</v>
      </c>
      <c r="C223" s="38" t="s">
        <v>2631</v>
      </c>
      <c r="D223" s="38" t="s">
        <v>181</v>
      </c>
      <c r="E223" s="38" t="s">
        <v>123</v>
      </c>
      <c r="F223" s="55">
        <v>2020</v>
      </c>
      <c r="G223" s="55">
        <v>1</v>
      </c>
      <c r="H223" s="23">
        <v>12500</v>
      </c>
      <c r="I223" s="23">
        <f t="shared" si="5"/>
        <v>12500</v>
      </c>
      <c r="J223" s="1"/>
    </row>
    <row r="224" spans="1:10" ht="18.75" customHeight="1">
      <c r="A224" s="101">
        <v>218</v>
      </c>
      <c r="B224" s="9" t="s">
        <v>36</v>
      </c>
      <c r="C224" s="38" t="s">
        <v>2632</v>
      </c>
      <c r="D224" s="38" t="s">
        <v>2633</v>
      </c>
      <c r="E224" s="38" t="s">
        <v>117</v>
      </c>
      <c r="F224" s="55">
        <v>2020</v>
      </c>
      <c r="G224" s="55">
        <v>1</v>
      </c>
      <c r="H224" s="23">
        <v>14000</v>
      </c>
      <c r="I224" s="23">
        <f t="shared" si="5"/>
        <v>14000</v>
      </c>
      <c r="J224" s="1"/>
    </row>
    <row r="225" spans="1:10" ht="18.75" customHeight="1">
      <c r="A225" s="101">
        <v>219</v>
      </c>
      <c r="B225" s="9" t="s">
        <v>36</v>
      </c>
      <c r="C225" s="38" t="s">
        <v>2634</v>
      </c>
      <c r="D225" s="38" t="s">
        <v>2635</v>
      </c>
      <c r="E225" s="38" t="s">
        <v>117</v>
      </c>
      <c r="F225" s="55">
        <v>2020</v>
      </c>
      <c r="G225" s="55">
        <v>1</v>
      </c>
      <c r="H225" s="23">
        <v>13000</v>
      </c>
      <c r="I225" s="23">
        <f t="shared" si="5"/>
        <v>13000</v>
      </c>
      <c r="J225" s="1"/>
    </row>
    <row r="226" spans="1:10" ht="18.75" customHeight="1">
      <c r="A226" s="101">
        <v>220</v>
      </c>
      <c r="B226" s="9" t="s">
        <v>36</v>
      </c>
      <c r="C226" s="38" t="s">
        <v>2636</v>
      </c>
      <c r="D226" s="38" t="s">
        <v>2637</v>
      </c>
      <c r="E226" s="38" t="s">
        <v>197</v>
      </c>
      <c r="F226" s="55">
        <v>2020</v>
      </c>
      <c r="G226" s="55">
        <v>1</v>
      </c>
      <c r="H226" s="23">
        <v>11000</v>
      </c>
      <c r="I226" s="23">
        <f t="shared" si="5"/>
        <v>11000</v>
      </c>
      <c r="J226" s="1"/>
    </row>
    <row r="227" spans="1:10" ht="18.75" customHeight="1">
      <c r="A227" s="101">
        <v>221</v>
      </c>
      <c r="B227" s="9" t="s">
        <v>36</v>
      </c>
      <c r="C227" s="38" t="s">
        <v>2638</v>
      </c>
      <c r="D227" s="38" t="s">
        <v>2639</v>
      </c>
      <c r="E227" s="38" t="s">
        <v>197</v>
      </c>
      <c r="F227" s="55">
        <v>2020</v>
      </c>
      <c r="G227" s="55">
        <v>1</v>
      </c>
      <c r="H227" s="23">
        <v>11000</v>
      </c>
      <c r="I227" s="23">
        <f t="shared" si="5"/>
        <v>11000</v>
      </c>
      <c r="J227" s="1"/>
    </row>
    <row r="228" spans="1:10" ht="18.75" customHeight="1">
      <c r="A228" s="101">
        <v>222</v>
      </c>
      <c r="B228" s="9" t="s">
        <v>36</v>
      </c>
      <c r="C228" s="38" t="s">
        <v>2640</v>
      </c>
      <c r="D228" s="38" t="s">
        <v>2621</v>
      </c>
      <c r="E228" s="38" t="s">
        <v>197</v>
      </c>
      <c r="F228" s="55">
        <v>2020</v>
      </c>
      <c r="G228" s="55">
        <v>1</v>
      </c>
      <c r="H228" s="23">
        <v>12500</v>
      </c>
      <c r="I228" s="23">
        <f t="shared" si="5"/>
        <v>12500</v>
      </c>
      <c r="J228" s="1"/>
    </row>
    <row r="229" spans="1:10" ht="18.75" customHeight="1">
      <c r="A229" s="101">
        <v>223</v>
      </c>
      <c r="B229" s="9" t="s">
        <v>36</v>
      </c>
      <c r="C229" s="38" t="s">
        <v>2641</v>
      </c>
      <c r="D229" s="38" t="s">
        <v>310</v>
      </c>
      <c r="E229" s="38" t="s">
        <v>197</v>
      </c>
      <c r="F229" s="55">
        <v>2020</v>
      </c>
      <c r="G229" s="55">
        <v>1</v>
      </c>
      <c r="H229" s="23">
        <v>11000</v>
      </c>
      <c r="I229" s="23">
        <f t="shared" si="5"/>
        <v>11000</v>
      </c>
      <c r="J229" s="1"/>
    </row>
    <row r="230" spans="1:10" ht="18.75" customHeight="1">
      <c r="A230" s="101">
        <v>224</v>
      </c>
      <c r="B230" s="9" t="s">
        <v>36</v>
      </c>
      <c r="C230" s="38" t="s">
        <v>2642</v>
      </c>
      <c r="D230" s="38" t="s">
        <v>2643</v>
      </c>
      <c r="E230" s="38" t="s">
        <v>197</v>
      </c>
      <c r="F230" s="55">
        <v>2020</v>
      </c>
      <c r="G230" s="55">
        <v>1</v>
      </c>
      <c r="H230" s="23">
        <v>11000</v>
      </c>
      <c r="I230" s="23">
        <f t="shared" si="5"/>
        <v>11000</v>
      </c>
      <c r="J230" s="1"/>
    </row>
    <row r="231" spans="1:10" ht="18.75" customHeight="1">
      <c r="A231" s="101">
        <v>225</v>
      </c>
      <c r="B231" s="9" t="s">
        <v>36</v>
      </c>
      <c r="C231" s="38" t="s">
        <v>2644</v>
      </c>
      <c r="D231" s="38" t="s">
        <v>2645</v>
      </c>
      <c r="E231" s="38" t="s">
        <v>275</v>
      </c>
      <c r="F231" s="55">
        <v>2020</v>
      </c>
      <c r="G231" s="55">
        <v>1</v>
      </c>
      <c r="H231" s="23">
        <v>14000</v>
      </c>
      <c r="I231" s="23">
        <f t="shared" si="5"/>
        <v>14000</v>
      </c>
      <c r="J231" s="1"/>
    </row>
    <row r="232" spans="1:10" ht="18.75" customHeight="1">
      <c r="A232" s="101">
        <v>226</v>
      </c>
      <c r="B232" s="9" t="s">
        <v>36</v>
      </c>
      <c r="C232" s="38" t="s">
        <v>2646</v>
      </c>
      <c r="D232" s="38" t="s">
        <v>2647</v>
      </c>
      <c r="E232" s="38" t="s">
        <v>552</v>
      </c>
      <c r="F232" s="55">
        <v>2020</v>
      </c>
      <c r="G232" s="55">
        <v>1</v>
      </c>
      <c r="H232" s="23">
        <v>10000</v>
      </c>
      <c r="I232" s="23">
        <f t="shared" si="5"/>
        <v>10000</v>
      </c>
      <c r="J232" s="1"/>
    </row>
    <row r="233" spans="1:10" ht="18.75" customHeight="1">
      <c r="A233" s="101">
        <v>227</v>
      </c>
      <c r="B233" s="9" t="s">
        <v>36</v>
      </c>
      <c r="C233" s="38" t="s">
        <v>2648</v>
      </c>
      <c r="D233" s="38" t="s">
        <v>2649</v>
      </c>
      <c r="E233" s="38" t="s">
        <v>2650</v>
      </c>
      <c r="F233" s="55">
        <v>2020</v>
      </c>
      <c r="G233" s="55">
        <v>1</v>
      </c>
      <c r="H233" s="23">
        <v>14000</v>
      </c>
      <c r="I233" s="23">
        <f t="shared" si="5"/>
        <v>14000</v>
      </c>
      <c r="J233" s="1"/>
    </row>
    <row r="234" spans="1:10" ht="18.75" customHeight="1">
      <c r="A234" s="101">
        <v>228</v>
      </c>
      <c r="B234" s="9" t="s">
        <v>36</v>
      </c>
      <c r="C234" s="38" t="s">
        <v>2651</v>
      </c>
      <c r="D234" s="38" t="s">
        <v>2652</v>
      </c>
      <c r="E234" s="38" t="s">
        <v>102</v>
      </c>
      <c r="F234" s="55">
        <v>2020</v>
      </c>
      <c r="G234" s="55">
        <v>1</v>
      </c>
      <c r="H234" s="23">
        <v>9500</v>
      </c>
      <c r="I234" s="23">
        <f t="shared" si="5"/>
        <v>9500</v>
      </c>
      <c r="J234" s="1"/>
    </row>
    <row r="235" spans="1:10" ht="18.75" customHeight="1">
      <c r="A235" s="101">
        <v>229</v>
      </c>
      <c r="B235" s="9" t="s">
        <v>36</v>
      </c>
      <c r="C235" s="38" t="s">
        <v>2653</v>
      </c>
      <c r="D235" s="38" t="s">
        <v>294</v>
      </c>
      <c r="E235" s="38" t="s">
        <v>102</v>
      </c>
      <c r="F235" s="55">
        <v>2020</v>
      </c>
      <c r="G235" s="55">
        <v>1</v>
      </c>
      <c r="H235" s="23">
        <v>11000</v>
      </c>
      <c r="I235" s="23">
        <f t="shared" si="5"/>
        <v>11000</v>
      </c>
      <c r="J235" s="1"/>
    </row>
    <row r="236" spans="1:10" ht="18.75" customHeight="1">
      <c r="A236" s="101">
        <v>230</v>
      </c>
      <c r="B236" s="9" t="s">
        <v>36</v>
      </c>
      <c r="C236" s="38" t="s">
        <v>2654</v>
      </c>
      <c r="D236" s="38" t="s">
        <v>2655</v>
      </c>
      <c r="E236" s="38" t="s">
        <v>2656</v>
      </c>
      <c r="F236" s="55">
        <v>2020</v>
      </c>
      <c r="G236" s="55">
        <v>1</v>
      </c>
      <c r="H236" s="23">
        <v>10000</v>
      </c>
      <c r="I236" s="23">
        <f t="shared" si="5"/>
        <v>10000</v>
      </c>
      <c r="J236" s="1"/>
    </row>
    <row r="237" spans="1:10" ht="18.75" customHeight="1">
      <c r="A237" s="101">
        <v>231</v>
      </c>
      <c r="B237" s="9" t="s">
        <v>36</v>
      </c>
      <c r="C237" s="38" t="s">
        <v>2657</v>
      </c>
      <c r="D237" s="38" t="s">
        <v>229</v>
      </c>
      <c r="E237" s="38" t="s">
        <v>118</v>
      </c>
      <c r="F237" s="55">
        <v>2020</v>
      </c>
      <c r="G237" s="55">
        <v>1</v>
      </c>
      <c r="H237" s="23">
        <v>12000</v>
      </c>
      <c r="I237" s="23">
        <f t="shared" si="5"/>
        <v>12000</v>
      </c>
      <c r="J237" s="1"/>
    </row>
    <row r="238" spans="1:10" ht="18.75" customHeight="1">
      <c r="A238" s="101">
        <v>232</v>
      </c>
      <c r="B238" s="9" t="s">
        <v>36</v>
      </c>
      <c r="C238" s="38" t="s">
        <v>2658</v>
      </c>
      <c r="D238" s="38" t="s">
        <v>2659</v>
      </c>
      <c r="E238" s="38" t="s">
        <v>118</v>
      </c>
      <c r="F238" s="55">
        <v>2020</v>
      </c>
      <c r="G238" s="55">
        <v>1</v>
      </c>
      <c r="H238" s="23">
        <v>11000</v>
      </c>
      <c r="I238" s="23">
        <f t="shared" si="5"/>
        <v>11000</v>
      </c>
      <c r="J238" s="1"/>
    </row>
    <row r="239" spans="1:10" ht="18.75" customHeight="1">
      <c r="A239" s="101">
        <v>233</v>
      </c>
      <c r="B239" s="9" t="s">
        <v>36</v>
      </c>
      <c r="C239" s="38" t="s">
        <v>2660</v>
      </c>
      <c r="D239" s="38" t="s">
        <v>315</v>
      </c>
      <c r="E239" s="38" t="s">
        <v>47</v>
      </c>
      <c r="F239" s="55">
        <v>2020</v>
      </c>
      <c r="G239" s="55">
        <v>1</v>
      </c>
      <c r="H239" s="23">
        <v>9500</v>
      </c>
      <c r="I239" s="23">
        <f t="shared" si="5"/>
        <v>9500</v>
      </c>
      <c r="J239" s="1"/>
    </row>
    <row r="240" spans="1:10" ht="18.75" customHeight="1">
      <c r="A240" s="101">
        <v>234</v>
      </c>
      <c r="B240" s="9" t="s">
        <v>36</v>
      </c>
      <c r="C240" s="38" t="s">
        <v>2661</v>
      </c>
      <c r="D240" s="38" t="s">
        <v>2662</v>
      </c>
      <c r="E240" s="38" t="s">
        <v>47</v>
      </c>
      <c r="F240" s="55">
        <v>2020</v>
      </c>
      <c r="G240" s="55">
        <v>1</v>
      </c>
      <c r="H240" s="23">
        <v>12000</v>
      </c>
      <c r="I240" s="23">
        <f t="shared" si="5"/>
        <v>12000</v>
      </c>
      <c r="J240" s="1"/>
    </row>
    <row r="241" spans="1:10" ht="18.75" customHeight="1">
      <c r="A241" s="101">
        <v>235</v>
      </c>
      <c r="B241" s="9" t="s">
        <v>36</v>
      </c>
      <c r="C241" s="38" t="s">
        <v>2663</v>
      </c>
      <c r="D241" s="38" t="s">
        <v>2664</v>
      </c>
      <c r="E241" s="38" t="s">
        <v>47</v>
      </c>
      <c r="F241" s="55">
        <v>2020</v>
      </c>
      <c r="G241" s="55">
        <v>1</v>
      </c>
      <c r="H241" s="23">
        <v>9800</v>
      </c>
      <c r="I241" s="23">
        <f t="shared" si="5"/>
        <v>9800</v>
      </c>
      <c r="J241" s="1"/>
    </row>
    <row r="242" spans="1:10" ht="18.75" customHeight="1">
      <c r="A242" s="101">
        <v>236</v>
      </c>
      <c r="B242" s="9" t="s">
        <v>36</v>
      </c>
      <c r="C242" s="38" t="s">
        <v>2665</v>
      </c>
      <c r="D242" s="38" t="s">
        <v>2666</v>
      </c>
      <c r="E242" s="38" t="s">
        <v>166</v>
      </c>
      <c r="F242" s="55">
        <v>2020</v>
      </c>
      <c r="G242" s="55">
        <v>1</v>
      </c>
      <c r="H242" s="23">
        <v>12000</v>
      </c>
      <c r="I242" s="23">
        <f t="shared" si="5"/>
        <v>12000</v>
      </c>
      <c r="J242" s="1"/>
    </row>
    <row r="243" spans="1:10" ht="18.75" customHeight="1">
      <c r="A243" s="101">
        <v>237</v>
      </c>
      <c r="B243" s="9" t="s">
        <v>36</v>
      </c>
      <c r="C243" s="38" t="s">
        <v>2667</v>
      </c>
      <c r="D243" s="38" t="s">
        <v>2668</v>
      </c>
      <c r="E243" s="38" t="s">
        <v>139</v>
      </c>
      <c r="F243" s="55">
        <v>2020</v>
      </c>
      <c r="G243" s="55">
        <v>1</v>
      </c>
      <c r="H243" s="23">
        <v>11500</v>
      </c>
      <c r="I243" s="23">
        <f t="shared" si="5"/>
        <v>11500</v>
      </c>
      <c r="J243" s="1"/>
    </row>
    <row r="244" spans="1:10" ht="18.75" customHeight="1">
      <c r="A244" s="101">
        <v>238</v>
      </c>
      <c r="B244" s="9" t="s">
        <v>36</v>
      </c>
      <c r="C244" s="38" t="s">
        <v>2669</v>
      </c>
      <c r="D244" s="38" t="s">
        <v>298</v>
      </c>
      <c r="E244" s="38" t="s">
        <v>348</v>
      </c>
      <c r="F244" s="55">
        <v>2020</v>
      </c>
      <c r="G244" s="55">
        <v>1</v>
      </c>
      <c r="H244" s="23">
        <v>11500</v>
      </c>
      <c r="I244" s="23">
        <f t="shared" si="5"/>
        <v>11500</v>
      </c>
      <c r="J244" s="1"/>
    </row>
    <row r="245" spans="1:10" ht="18.75" customHeight="1">
      <c r="A245" s="101">
        <v>239</v>
      </c>
      <c r="B245" s="9" t="s">
        <v>36</v>
      </c>
      <c r="C245" s="38" t="s">
        <v>2670</v>
      </c>
      <c r="D245" s="38" t="s">
        <v>2671</v>
      </c>
      <c r="E245" s="38" t="s">
        <v>137</v>
      </c>
      <c r="F245" s="55">
        <v>2020</v>
      </c>
      <c r="G245" s="55">
        <v>1</v>
      </c>
      <c r="H245" s="23">
        <v>10000</v>
      </c>
      <c r="I245" s="23">
        <f t="shared" si="5"/>
        <v>10000</v>
      </c>
      <c r="J245" s="1"/>
    </row>
    <row r="246" spans="1:10" ht="18.75" customHeight="1">
      <c r="A246" s="101">
        <v>240</v>
      </c>
      <c r="B246" s="9" t="s">
        <v>36</v>
      </c>
      <c r="C246" s="38" t="s">
        <v>2672</v>
      </c>
      <c r="D246" s="38" t="s">
        <v>2671</v>
      </c>
      <c r="E246" s="38" t="s">
        <v>137</v>
      </c>
      <c r="F246" s="55">
        <v>2020</v>
      </c>
      <c r="G246" s="55">
        <v>1</v>
      </c>
      <c r="H246" s="23">
        <v>10000</v>
      </c>
      <c r="I246" s="23">
        <f t="shared" si="5"/>
        <v>10000</v>
      </c>
      <c r="J246" s="1"/>
    </row>
    <row r="247" spans="1:10" ht="18.75" customHeight="1">
      <c r="A247" s="101">
        <v>241</v>
      </c>
      <c r="B247" s="9" t="s">
        <v>36</v>
      </c>
      <c r="C247" s="38" t="s">
        <v>2673</v>
      </c>
      <c r="D247" s="38" t="s">
        <v>2674</v>
      </c>
      <c r="E247" s="38" t="s">
        <v>13</v>
      </c>
      <c r="F247" s="55">
        <v>2020</v>
      </c>
      <c r="G247" s="55">
        <v>1</v>
      </c>
      <c r="H247" s="23">
        <v>11000</v>
      </c>
      <c r="I247" s="23">
        <f t="shared" si="5"/>
        <v>11000</v>
      </c>
      <c r="J247" s="1"/>
    </row>
    <row r="248" spans="1:10" ht="18.75" customHeight="1">
      <c r="A248" s="101">
        <v>242</v>
      </c>
      <c r="B248" s="9" t="s">
        <v>36</v>
      </c>
      <c r="C248" s="38" t="s">
        <v>2675</v>
      </c>
      <c r="D248" s="38" t="s">
        <v>413</v>
      </c>
      <c r="E248" s="38" t="s">
        <v>515</v>
      </c>
      <c r="F248" s="55">
        <v>2020</v>
      </c>
      <c r="G248" s="55">
        <v>1</v>
      </c>
      <c r="H248" s="23">
        <v>12000</v>
      </c>
      <c r="I248" s="23">
        <f t="shared" si="5"/>
        <v>12000</v>
      </c>
      <c r="J248" s="1"/>
    </row>
    <row r="249" spans="1:10" ht="18.75" customHeight="1">
      <c r="A249" s="101">
        <v>243</v>
      </c>
      <c r="B249" s="9" t="s">
        <v>36</v>
      </c>
      <c r="C249" s="38" t="s">
        <v>2676</v>
      </c>
      <c r="D249" s="38" t="s">
        <v>2677</v>
      </c>
      <c r="E249" s="38" t="s">
        <v>241</v>
      </c>
      <c r="F249" s="55">
        <v>2020</v>
      </c>
      <c r="G249" s="55">
        <v>1</v>
      </c>
      <c r="H249" s="23">
        <v>10000</v>
      </c>
      <c r="I249" s="23">
        <f t="shared" si="5"/>
        <v>10000</v>
      </c>
      <c r="J249" s="1"/>
    </row>
    <row r="250" spans="1:10" ht="18.75" customHeight="1">
      <c r="A250" s="101">
        <v>244</v>
      </c>
      <c r="B250" s="9" t="s">
        <v>36</v>
      </c>
      <c r="C250" s="38" t="s">
        <v>420</v>
      </c>
      <c r="D250" s="38" t="s">
        <v>2678</v>
      </c>
      <c r="E250" s="38" t="s">
        <v>2679</v>
      </c>
      <c r="F250" s="55">
        <v>2020</v>
      </c>
      <c r="G250" s="55">
        <v>1</v>
      </c>
      <c r="H250" s="23">
        <v>9500</v>
      </c>
      <c r="I250" s="23">
        <f t="shared" si="5"/>
        <v>9500</v>
      </c>
      <c r="J250" s="1"/>
    </row>
    <row r="251" spans="1:10" ht="18.75" customHeight="1">
      <c r="A251" s="101">
        <v>245</v>
      </c>
      <c r="B251" s="9" t="s">
        <v>36</v>
      </c>
      <c r="C251" s="38" t="s">
        <v>2680</v>
      </c>
      <c r="D251" s="38" t="s">
        <v>2681</v>
      </c>
      <c r="E251" s="38" t="s">
        <v>273</v>
      </c>
      <c r="F251" s="55">
        <v>2020</v>
      </c>
      <c r="G251" s="55">
        <v>1</v>
      </c>
      <c r="H251" s="23">
        <v>12000</v>
      </c>
      <c r="I251" s="23">
        <f t="shared" si="5"/>
        <v>12000</v>
      </c>
      <c r="J251" s="1"/>
    </row>
    <row r="252" spans="1:10" ht="18.75" customHeight="1">
      <c r="A252" s="101">
        <v>246</v>
      </c>
      <c r="B252" s="9" t="s">
        <v>36</v>
      </c>
      <c r="C252" s="38" t="s">
        <v>2682</v>
      </c>
      <c r="D252" s="38" t="s">
        <v>269</v>
      </c>
      <c r="E252" s="38" t="s">
        <v>38</v>
      </c>
      <c r="F252" s="55">
        <v>2020</v>
      </c>
      <c r="G252" s="55">
        <v>1</v>
      </c>
      <c r="H252" s="23">
        <v>11000</v>
      </c>
      <c r="I252" s="23">
        <f t="shared" si="5"/>
        <v>11000</v>
      </c>
      <c r="J252" s="1"/>
    </row>
    <row r="253" spans="1:10" ht="18.75" customHeight="1">
      <c r="A253" s="101">
        <v>247</v>
      </c>
      <c r="B253" s="9" t="s">
        <v>36</v>
      </c>
      <c r="C253" s="38" t="s">
        <v>2683</v>
      </c>
      <c r="D253" s="38" t="s">
        <v>2684</v>
      </c>
      <c r="E253" s="38" t="s">
        <v>38</v>
      </c>
      <c r="F253" s="55">
        <v>2020</v>
      </c>
      <c r="G253" s="55">
        <v>1</v>
      </c>
      <c r="H253" s="23">
        <v>11000</v>
      </c>
      <c r="I253" s="23">
        <f t="shared" si="5"/>
        <v>11000</v>
      </c>
      <c r="J253" s="1"/>
    </row>
    <row r="254" spans="1:10" ht="18.75" customHeight="1">
      <c r="A254" s="101">
        <v>248</v>
      </c>
      <c r="B254" s="9" t="s">
        <v>36</v>
      </c>
      <c r="C254" s="38" t="s">
        <v>2685</v>
      </c>
      <c r="D254" s="38" t="s">
        <v>291</v>
      </c>
      <c r="E254" s="38" t="s">
        <v>2686</v>
      </c>
      <c r="F254" s="55">
        <v>2020</v>
      </c>
      <c r="G254" s="55">
        <v>1</v>
      </c>
      <c r="H254" s="23">
        <v>10000</v>
      </c>
      <c r="I254" s="23">
        <f t="shared" si="5"/>
        <v>10000</v>
      </c>
      <c r="J254" s="1"/>
    </row>
    <row r="255" spans="1:10" ht="18.75" customHeight="1">
      <c r="A255" s="101">
        <v>249</v>
      </c>
      <c r="B255" s="9" t="s">
        <v>36</v>
      </c>
      <c r="C255" s="38" t="s">
        <v>2687</v>
      </c>
      <c r="D255" s="38" t="s">
        <v>2545</v>
      </c>
      <c r="E255" s="38" t="s">
        <v>2686</v>
      </c>
      <c r="F255" s="55">
        <v>2020</v>
      </c>
      <c r="G255" s="55">
        <v>1</v>
      </c>
      <c r="H255" s="23">
        <v>10000</v>
      </c>
      <c r="I255" s="23">
        <f t="shared" ref="I255:I305" si="6">G255*H255</f>
        <v>10000</v>
      </c>
      <c r="J255" s="1"/>
    </row>
    <row r="256" spans="1:10" ht="18.75" customHeight="1">
      <c r="A256" s="101">
        <v>250</v>
      </c>
      <c r="B256" s="9" t="s">
        <v>36</v>
      </c>
      <c r="C256" s="38" t="s">
        <v>2688</v>
      </c>
      <c r="D256" s="38" t="s">
        <v>2689</v>
      </c>
      <c r="E256" s="38" t="s">
        <v>329</v>
      </c>
      <c r="F256" s="55">
        <v>2020</v>
      </c>
      <c r="G256" s="55">
        <v>1</v>
      </c>
      <c r="H256" s="23">
        <v>15000</v>
      </c>
      <c r="I256" s="23">
        <f t="shared" si="6"/>
        <v>15000</v>
      </c>
      <c r="J256" s="1"/>
    </row>
    <row r="257" spans="1:10" ht="18.75" customHeight="1">
      <c r="A257" s="101">
        <v>251</v>
      </c>
      <c r="B257" s="9" t="s">
        <v>36</v>
      </c>
      <c r="C257" s="38" t="s">
        <v>2690</v>
      </c>
      <c r="D257" s="38" t="s">
        <v>2691</v>
      </c>
      <c r="E257" s="38" t="s">
        <v>51</v>
      </c>
      <c r="F257" s="55">
        <v>2020</v>
      </c>
      <c r="G257" s="55">
        <v>1</v>
      </c>
      <c r="H257" s="23">
        <v>14000</v>
      </c>
      <c r="I257" s="23">
        <f t="shared" si="6"/>
        <v>14000</v>
      </c>
      <c r="J257" s="1"/>
    </row>
    <row r="258" spans="1:10" ht="18.75" customHeight="1">
      <c r="A258" s="101">
        <v>252</v>
      </c>
      <c r="B258" s="9" t="s">
        <v>36</v>
      </c>
      <c r="C258" s="38" t="s">
        <v>2692</v>
      </c>
      <c r="D258" s="38" t="s">
        <v>2693</v>
      </c>
      <c r="E258" s="38" t="s">
        <v>51</v>
      </c>
      <c r="F258" s="55">
        <v>2020</v>
      </c>
      <c r="G258" s="55">
        <v>1</v>
      </c>
      <c r="H258" s="23">
        <v>12000</v>
      </c>
      <c r="I258" s="23">
        <f t="shared" si="6"/>
        <v>12000</v>
      </c>
      <c r="J258" s="1"/>
    </row>
    <row r="259" spans="1:10" ht="18.75" customHeight="1">
      <c r="A259" s="101">
        <v>253</v>
      </c>
      <c r="B259" s="9" t="s">
        <v>36</v>
      </c>
      <c r="C259" s="38" t="s">
        <v>2694</v>
      </c>
      <c r="D259" s="38" t="s">
        <v>423</v>
      </c>
      <c r="E259" s="38" t="s">
        <v>57</v>
      </c>
      <c r="F259" s="55">
        <v>2020</v>
      </c>
      <c r="G259" s="55">
        <v>1</v>
      </c>
      <c r="H259" s="23">
        <v>11000</v>
      </c>
      <c r="I259" s="23">
        <f t="shared" si="6"/>
        <v>11000</v>
      </c>
      <c r="J259" s="1"/>
    </row>
    <row r="260" spans="1:10" ht="18.75" customHeight="1">
      <c r="A260" s="101">
        <v>254</v>
      </c>
      <c r="B260" s="9" t="s">
        <v>36</v>
      </c>
      <c r="C260" s="38" t="s">
        <v>2695</v>
      </c>
      <c r="D260" s="38" t="s">
        <v>2696</v>
      </c>
      <c r="E260" s="38" t="s">
        <v>158</v>
      </c>
      <c r="F260" s="55">
        <v>2020</v>
      </c>
      <c r="G260" s="55">
        <v>1</v>
      </c>
      <c r="H260" s="23">
        <v>12000</v>
      </c>
      <c r="I260" s="23">
        <f t="shared" si="6"/>
        <v>12000</v>
      </c>
      <c r="J260" s="1"/>
    </row>
    <row r="261" spans="1:10" ht="18.75" customHeight="1">
      <c r="A261" s="101">
        <v>255</v>
      </c>
      <c r="B261" s="9" t="s">
        <v>36</v>
      </c>
      <c r="C261" s="38" t="s">
        <v>2697</v>
      </c>
      <c r="D261" s="38" t="s">
        <v>2698</v>
      </c>
      <c r="E261" s="38" t="s">
        <v>158</v>
      </c>
      <c r="F261" s="55">
        <v>2020</v>
      </c>
      <c r="G261" s="55">
        <v>1</v>
      </c>
      <c r="H261" s="23">
        <v>11500</v>
      </c>
      <c r="I261" s="23">
        <f t="shared" si="6"/>
        <v>11500</v>
      </c>
      <c r="J261" s="1"/>
    </row>
    <row r="262" spans="1:10" ht="18.75" customHeight="1">
      <c r="A262" s="101">
        <v>256</v>
      </c>
      <c r="B262" s="9" t="s">
        <v>36</v>
      </c>
      <c r="C262" s="38" t="s">
        <v>2699</v>
      </c>
      <c r="D262" s="38" t="s">
        <v>2700</v>
      </c>
      <c r="E262" s="38" t="s">
        <v>228</v>
      </c>
      <c r="F262" s="55">
        <v>2020</v>
      </c>
      <c r="G262" s="55">
        <v>1</v>
      </c>
      <c r="H262" s="23">
        <v>14000</v>
      </c>
      <c r="I262" s="23">
        <f t="shared" si="6"/>
        <v>14000</v>
      </c>
      <c r="J262" s="1"/>
    </row>
    <row r="263" spans="1:10" ht="18.75" customHeight="1">
      <c r="A263" s="101">
        <v>257</v>
      </c>
      <c r="B263" s="9" t="s">
        <v>36</v>
      </c>
      <c r="C263" s="38" t="s">
        <v>2701</v>
      </c>
      <c r="D263" s="38" t="s">
        <v>2702</v>
      </c>
      <c r="E263" s="38" t="s">
        <v>54</v>
      </c>
      <c r="F263" s="55">
        <v>2020</v>
      </c>
      <c r="G263" s="55">
        <v>1</v>
      </c>
      <c r="H263" s="23">
        <v>13800</v>
      </c>
      <c r="I263" s="23">
        <f t="shared" si="6"/>
        <v>13800</v>
      </c>
      <c r="J263" s="1"/>
    </row>
    <row r="264" spans="1:10" ht="18.75" customHeight="1">
      <c r="A264" s="101">
        <v>258</v>
      </c>
      <c r="B264" s="9" t="s">
        <v>36</v>
      </c>
      <c r="C264" s="38" t="s">
        <v>2703</v>
      </c>
      <c r="D264" s="38" t="s">
        <v>2704</v>
      </c>
      <c r="E264" s="38" t="s">
        <v>54</v>
      </c>
      <c r="F264" s="55">
        <v>2020</v>
      </c>
      <c r="G264" s="55">
        <v>1</v>
      </c>
      <c r="H264" s="23">
        <v>13800</v>
      </c>
      <c r="I264" s="23">
        <f t="shared" si="6"/>
        <v>13800</v>
      </c>
      <c r="J264" s="1"/>
    </row>
    <row r="265" spans="1:10" ht="18.75" customHeight="1">
      <c r="A265" s="101">
        <v>259</v>
      </c>
      <c r="B265" s="9" t="s">
        <v>36</v>
      </c>
      <c r="C265" s="38" t="s">
        <v>2705</v>
      </c>
      <c r="D265" s="38" t="s">
        <v>2706</v>
      </c>
      <c r="E265" s="38" t="s">
        <v>313</v>
      </c>
      <c r="F265" s="55">
        <v>2020</v>
      </c>
      <c r="G265" s="55">
        <v>1</v>
      </c>
      <c r="H265" s="23">
        <v>12000</v>
      </c>
      <c r="I265" s="23">
        <f t="shared" si="6"/>
        <v>12000</v>
      </c>
      <c r="J265" s="1"/>
    </row>
    <row r="266" spans="1:10" ht="18.75" customHeight="1">
      <c r="A266" s="101">
        <v>260</v>
      </c>
      <c r="B266" s="9" t="s">
        <v>36</v>
      </c>
      <c r="C266" s="38" t="s">
        <v>2707</v>
      </c>
      <c r="D266" s="38" t="s">
        <v>2708</v>
      </c>
      <c r="E266" s="38" t="s">
        <v>53</v>
      </c>
      <c r="F266" s="55">
        <v>2020</v>
      </c>
      <c r="G266" s="55">
        <v>1</v>
      </c>
      <c r="H266" s="23">
        <v>13000</v>
      </c>
      <c r="I266" s="23">
        <f t="shared" si="6"/>
        <v>13000</v>
      </c>
      <c r="J266" s="1"/>
    </row>
    <row r="267" spans="1:10" ht="18.75" customHeight="1">
      <c r="A267" s="101">
        <v>261</v>
      </c>
      <c r="B267" s="9" t="s">
        <v>36</v>
      </c>
      <c r="C267" s="38" t="s">
        <v>2709</v>
      </c>
      <c r="D267" s="38" t="s">
        <v>306</v>
      </c>
      <c r="E267" s="38" t="s">
        <v>257</v>
      </c>
      <c r="F267" s="55">
        <v>2020</v>
      </c>
      <c r="G267" s="55">
        <v>1</v>
      </c>
      <c r="H267" s="23">
        <v>11000</v>
      </c>
      <c r="I267" s="23">
        <f t="shared" si="6"/>
        <v>11000</v>
      </c>
      <c r="J267" s="1"/>
    </row>
    <row r="268" spans="1:10" ht="18.75" customHeight="1">
      <c r="A268" s="101">
        <v>262</v>
      </c>
      <c r="B268" s="9" t="s">
        <v>36</v>
      </c>
      <c r="C268" s="38" t="s">
        <v>2710</v>
      </c>
      <c r="D268" s="38" t="s">
        <v>2711</v>
      </c>
      <c r="E268" s="38" t="s">
        <v>99</v>
      </c>
      <c r="F268" s="55">
        <v>2020</v>
      </c>
      <c r="G268" s="55">
        <v>1</v>
      </c>
      <c r="H268" s="23">
        <v>13000</v>
      </c>
      <c r="I268" s="23">
        <f t="shared" si="6"/>
        <v>13000</v>
      </c>
      <c r="J268" s="1"/>
    </row>
    <row r="269" spans="1:10" ht="18.75" customHeight="1">
      <c r="A269" s="101">
        <v>263</v>
      </c>
      <c r="B269" s="9" t="s">
        <v>36</v>
      </c>
      <c r="C269" s="38" t="s">
        <v>2712</v>
      </c>
      <c r="D269" s="38" t="s">
        <v>2713</v>
      </c>
      <c r="E269" s="38" t="s">
        <v>185</v>
      </c>
      <c r="F269" s="55">
        <v>2020</v>
      </c>
      <c r="G269" s="55">
        <v>1</v>
      </c>
      <c r="H269" s="23">
        <v>12000</v>
      </c>
      <c r="I269" s="23">
        <f t="shared" si="6"/>
        <v>12000</v>
      </c>
      <c r="J269" s="1"/>
    </row>
    <row r="270" spans="1:10" ht="18.75" customHeight="1">
      <c r="A270" s="101">
        <v>264</v>
      </c>
      <c r="B270" s="9" t="s">
        <v>36</v>
      </c>
      <c r="C270" s="38" t="s">
        <v>2714</v>
      </c>
      <c r="D270" s="38" t="s">
        <v>2715</v>
      </c>
      <c r="E270" s="38" t="s">
        <v>349</v>
      </c>
      <c r="F270" s="55">
        <v>2020</v>
      </c>
      <c r="G270" s="55">
        <v>1</v>
      </c>
      <c r="H270" s="23">
        <v>12600</v>
      </c>
      <c r="I270" s="23">
        <f t="shared" si="6"/>
        <v>12600</v>
      </c>
      <c r="J270" s="1"/>
    </row>
    <row r="271" spans="1:10" ht="18.75" customHeight="1">
      <c r="A271" s="101">
        <v>265</v>
      </c>
      <c r="B271" s="9" t="s">
        <v>36</v>
      </c>
      <c r="C271" s="38" t="s">
        <v>3548</v>
      </c>
      <c r="D271" s="38" t="s">
        <v>302</v>
      </c>
      <c r="E271" s="38" t="s">
        <v>85</v>
      </c>
      <c r="F271" s="55">
        <v>2020</v>
      </c>
      <c r="G271" s="55">
        <v>1</v>
      </c>
      <c r="H271" s="23">
        <v>11000</v>
      </c>
      <c r="I271" s="23">
        <f t="shared" si="6"/>
        <v>11000</v>
      </c>
      <c r="J271" s="1"/>
    </row>
    <row r="272" spans="1:10" ht="18.75" customHeight="1">
      <c r="A272" s="101">
        <v>266</v>
      </c>
      <c r="B272" s="9" t="s">
        <v>36</v>
      </c>
      <c r="C272" s="38" t="s">
        <v>2716</v>
      </c>
      <c r="D272" s="38" t="s">
        <v>2717</v>
      </c>
      <c r="E272" s="38" t="s">
        <v>85</v>
      </c>
      <c r="F272" s="55">
        <v>2020</v>
      </c>
      <c r="G272" s="55">
        <v>1</v>
      </c>
      <c r="H272" s="23">
        <v>11000</v>
      </c>
      <c r="I272" s="23">
        <f t="shared" si="6"/>
        <v>11000</v>
      </c>
      <c r="J272" s="1"/>
    </row>
    <row r="273" spans="1:10" ht="18.75" customHeight="1">
      <c r="A273" s="101">
        <v>267</v>
      </c>
      <c r="B273" s="9" t="s">
        <v>36</v>
      </c>
      <c r="C273" s="38" t="s">
        <v>2718</v>
      </c>
      <c r="D273" s="38" t="s">
        <v>2719</v>
      </c>
      <c r="E273" s="38" t="s">
        <v>85</v>
      </c>
      <c r="F273" s="55">
        <v>2020</v>
      </c>
      <c r="G273" s="55">
        <v>1</v>
      </c>
      <c r="H273" s="23">
        <v>11000</v>
      </c>
      <c r="I273" s="23">
        <f t="shared" si="6"/>
        <v>11000</v>
      </c>
      <c r="J273" s="1"/>
    </row>
    <row r="274" spans="1:10" ht="18.75" customHeight="1">
      <c r="A274" s="101">
        <v>268</v>
      </c>
      <c r="B274" s="9" t="s">
        <v>36</v>
      </c>
      <c r="C274" s="38" t="s">
        <v>2720</v>
      </c>
      <c r="D274" s="38" t="s">
        <v>2721</v>
      </c>
      <c r="E274" s="38" t="s">
        <v>249</v>
      </c>
      <c r="F274" s="55">
        <v>2020</v>
      </c>
      <c r="G274" s="55">
        <v>1</v>
      </c>
      <c r="H274" s="23">
        <v>9500</v>
      </c>
      <c r="I274" s="23">
        <f t="shared" si="6"/>
        <v>9500</v>
      </c>
      <c r="J274" s="1"/>
    </row>
    <row r="275" spans="1:10" ht="18.75" customHeight="1">
      <c r="A275" s="101">
        <v>269</v>
      </c>
      <c r="B275" s="9" t="s">
        <v>36</v>
      </c>
      <c r="C275" s="38" t="s">
        <v>2722</v>
      </c>
      <c r="D275" s="38" t="s">
        <v>2723</v>
      </c>
      <c r="E275" s="38" t="s">
        <v>124</v>
      </c>
      <c r="F275" s="55">
        <v>2020</v>
      </c>
      <c r="G275" s="55">
        <v>1</v>
      </c>
      <c r="H275" s="23">
        <v>10800</v>
      </c>
      <c r="I275" s="23">
        <f t="shared" si="6"/>
        <v>10800</v>
      </c>
      <c r="J275" s="1"/>
    </row>
    <row r="276" spans="1:10" ht="18.75" customHeight="1">
      <c r="A276" s="101">
        <v>270</v>
      </c>
      <c r="B276" s="9" t="s">
        <v>36</v>
      </c>
      <c r="C276" s="38" t="s">
        <v>2724</v>
      </c>
      <c r="D276" s="38" t="s">
        <v>2725</v>
      </c>
      <c r="E276" s="38" t="s">
        <v>62</v>
      </c>
      <c r="F276" s="55">
        <v>2020</v>
      </c>
      <c r="G276" s="55">
        <v>1</v>
      </c>
      <c r="H276" s="23">
        <v>18000</v>
      </c>
      <c r="I276" s="23">
        <f t="shared" si="6"/>
        <v>18000</v>
      </c>
      <c r="J276" s="1"/>
    </row>
    <row r="277" spans="1:10" ht="18.75" customHeight="1">
      <c r="A277" s="101">
        <v>271</v>
      </c>
      <c r="B277" s="9" t="s">
        <v>36</v>
      </c>
      <c r="C277" s="38" t="s">
        <v>2726</v>
      </c>
      <c r="D277" s="38" t="s">
        <v>270</v>
      </c>
      <c r="E277" s="38" t="s">
        <v>62</v>
      </c>
      <c r="F277" s="55">
        <v>2020</v>
      </c>
      <c r="G277" s="55">
        <v>1</v>
      </c>
      <c r="H277" s="23">
        <v>11000</v>
      </c>
      <c r="I277" s="23">
        <f t="shared" si="6"/>
        <v>11000</v>
      </c>
      <c r="J277" s="1"/>
    </row>
    <row r="278" spans="1:10" ht="18.75" customHeight="1">
      <c r="A278" s="101">
        <v>272</v>
      </c>
      <c r="B278" s="9" t="s">
        <v>36</v>
      </c>
      <c r="C278" s="38" t="s">
        <v>2727</v>
      </c>
      <c r="D278" s="38" t="s">
        <v>2728</v>
      </c>
      <c r="E278" s="38" t="s">
        <v>62</v>
      </c>
      <c r="F278" s="55">
        <v>2020</v>
      </c>
      <c r="G278" s="55">
        <v>1</v>
      </c>
      <c r="H278" s="23">
        <v>12000</v>
      </c>
      <c r="I278" s="23">
        <f t="shared" si="6"/>
        <v>12000</v>
      </c>
      <c r="J278" s="1"/>
    </row>
    <row r="279" spans="1:10" ht="18.75" customHeight="1">
      <c r="A279" s="101">
        <v>273</v>
      </c>
      <c r="B279" s="9" t="s">
        <v>36</v>
      </c>
      <c r="C279" s="38" t="s">
        <v>2729</v>
      </c>
      <c r="D279" s="38" t="s">
        <v>2730</v>
      </c>
      <c r="E279" s="38" t="s">
        <v>97</v>
      </c>
      <c r="F279" s="55">
        <v>2020</v>
      </c>
      <c r="G279" s="55">
        <v>1</v>
      </c>
      <c r="H279" s="23">
        <v>12000</v>
      </c>
      <c r="I279" s="23">
        <f t="shared" si="6"/>
        <v>12000</v>
      </c>
      <c r="J279" s="1"/>
    </row>
    <row r="280" spans="1:10" ht="18.75" customHeight="1">
      <c r="A280" s="101">
        <v>274</v>
      </c>
      <c r="B280" s="9" t="s">
        <v>36</v>
      </c>
      <c r="C280" s="38" t="s">
        <v>2731</v>
      </c>
      <c r="D280" s="38" t="s">
        <v>2732</v>
      </c>
      <c r="E280" s="38" t="s">
        <v>97</v>
      </c>
      <c r="F280" s="55">
        <v>2020</v>
      </c>
      <c r="G280" s="55">
        <v>1</v>
      </c>
      <c r="H280" s="23">
        <v>11000</v>
      </c>
      <c r="I280" s="23">
        <f t="shared" si="6"/>
        <v>11000</v>
      </c>
      <c r="J280" s="1"/>
    </row>
    <row r="281" spans="1:10" ht="18.75" customHeight="1">
      <c r="A281" s="101">
        <v>275</v>
      </c>
      <c r="B281" s="9" t="s">
        <v>36</v>
      </c>
      <c r="C281" s="38" t="s">
        <v>2733</v>
      </c>
      <c r="D281" s="38" t="s">
        <v>229</v>
      </c>
      <c r="E281" s="38" t="s">
        <v>113</v>
      </c>
      <c r="F281" s="55">
        <v>2020</v>
      </c>
      <c r="G281" s="55">
        <v>1</v>
      </c>
      <c r="H281" s="23">
        <v>12000</v>
      </c>
      <c r="I281" s="23">
        <f t="shared" si="6"/>
        <v>12000</v>
      </c>
      <c r="J281" s="1"/>
    </row>
    <row r="282" spans="1:10" ht="18.75" customHeight="1">
      <c r="A282" s="101">
        <v>276</v>
      </c>
      <c r="B282" s="9" t="s">
        <v>36</v>
      </c>
      <c r="C282" s="38" t="s">
        <v>2734</v>
      </c>
      <c r="D282" s="38" t="s">
        <v>2735</v>
      </c>
      <c r="E282" s="38" t="s">
        <v>92</v>
      </c>
      <c r="F282" s="55">
        <v>2020</v>
      </c>
      <c r="G282" s="55">
        <v>1</v>
      </c>
      <c r="H282" s="23">
        <v>12000</v>
      </c>
      <c r="I282" s="23">
        <f t="shared" si="6"/>
        <v>12000</v>
      </c>
      <c r="J282" s="1"/>
    </row>
    <row r="283" spans="1:10" ht="18.75" customHeight="1">
      <c r="A283" s="101">
        <v>277</v>
      </c>
      <c r="B283" s="9" t="s">
        <v>36</v>
      </c>
      <c r="C283" s="38" t="s">
        <v>2736</v>
      </c>
      <c r="D283" s="38" t="s">
        <v>272</v>
      </c>
      <c r="E283" s="38" t="s">
        <v>2737</v>
      </c>
      <c r="F283" s="55">
        <v>2020</v>
      </c>
      <c r="G283" s="55">
        <v>1</v>
      </c>
      <c r="H283" s="23">
        <v>12000</v>
      </c>
      <c r="I283" s="23">
        <f t="shared" si="6"/>
        <v>12000</v>
      </c>
      <c r="J283" s="1"/>
    </row>
    <row r="284" spans="1:10" ht="18.75" customHeight="1">
      <c r="A284" s="101">
        <v>278</v>
      </c>
      <c r="B284" s="9" t="s">
        <v>36</v>
      </c>
      <c r="C284" s="38" t="s">
        <v>2738</v>
      </c>
      <c r="D284" s="38" t="s">
        <v>2739</v>
      </c>
      <c r="E284" s="38" t="s">
        <v>278</v>
      </c>
      <c r="F284" s="55">
        <v>2020</v>
      </c>
      <c r="G284" s="55">
        <v>1</v>
      </c>
      <c r="H284" s="23">
        <v>13000</v>
      </c>
      <c r="I284" s="23">
        <f t="shared" si="6"/>
        <v>13000</v>
      </c>
      <c r="J284" s="1"/>
    </row>
    <row r="285" spans="1:10" ht="18.75" customHeight="1">
      <c r="A285" s="101">
        <v>279</v>
      </c>
      <c r="B285" s="9" t="s">
        <v>36</v>
      </c>
      <c r="C285" s="38" t="s">
        <v>2740</v>
      </c>
      <c r="D285" s="38" t="s">
        <v>2741</v>
      </c>
      <c r="E285" s="38" t="s">
        <v>281</v>
      </c>
      <c r="F285" s="55">
        <v>2020</v>
      </c>
      <c r="G285" s="55">
        <v>1</v>
      </c>
      <c r="H285" s="23">
        <v>11000</v>
      </c>
      <c r="I285" s="23">
        <f t="shared" si="6"/>
        <v>11000</v>
      </c>
      <c r="J285" s="1"/>
    </row>
    <row r="286" spans="1:10" ht="18.75" customHeight="1">
      <c r="A286" s="101">
        <v>280</v>
      </c>
      <c r="B286" s="9" t="s">
        <v>36</v>
      </c>
      <c r="C286" s="38" t="s">
        <v>2742</v>
      </c>
      <c r="D286" s="38" t="s">
        <v>2743</v>
      </c>
      <c r="E286" s="38" t="s">
        <v>104</v>
      </c>
      <c r="F286" s="55">
        <v>2020</v>
      </c>
      <c r="G286" s="55">
        <v>1</v>
      </c>
      <c r="H286" s="23">
        <v>10000</v>
      </c>
      <c r="I286" s="23">
        <f t="shared" si="6"/>
        <v>10000</v>
      </c>
      <c r="J286" s="1"/>
    </row>
    <row r="287" spans="1:10" ht="18.75" customHeight="1">
      <c r="A287" s="101">
        <v>281</v>
      </c>
      <c r="B287" s="9" t="s">
        <v>36</v>
      </c>
      <c r="C287" s="38" t="s">
        <v>2744</v>
      </c>
      <c r="D287" s="38" t="s">
        <v>2745</v>
      </c>
      <c r="E287" s="38" t="s">
        <v>104</v>
      </c>
      <c r="F287" s="55">
        <v>2020</v>
      </c>
      <c r="G287" s="55">
        <v>1</v>
      </c>
      <c r="H287" s="23">
        <v>9500</v>
      </c>
      <c r="I287" s="23">
        <f t="shared" si="6"/>
        <v>9500</v>
      </c>
      <c r="J287" s="1"/>
    </row>
    <row r="288" spans="1:10" ht="18.75" customHeight="1">
      <c r="A288" s="101">
        <v>282</v>
      </c>
      <c r="B288" s="9" t="s">
        <v>36</v>
      </c>
      <c r="C288" s="38" t="s">
        <v>2746</v>
      </c>
      <c r="D288" s="38" t="s">
        <v>2747</v>
      </c>
      <c r="E288" s="38" t="s">
        <v>104</v>
      </c>
      <c r="F288" s="55">
        <v>2020</v>
      </c>
      <c r="G288" s="55">
        <v>1</v>
      </c>
      <c r="H288" s="23">
        <v>10000</v>
      </c>
      <c r="I288" s="23">
        <f t="shared" si="6"/>
        <v>10000</v>
      </c>
      <c r="J288" s="1"/>
    </row>
    <row r="289" spans="1:10" ht="18.75" customHeight="1">
      <c r="A289" s="101">
        <v>283</v>
      </c>
      <c r="B289" s="9" t="s">
        <v>36</v>
      </c>
      <c r="C289" s="38" t="s">
        <v>2748</v>
      </c>
      <c r="D289" s="38" t="s">
        <v>2749</v>
      </c>
      <c r="E289" s="38" t="s">
        <v>104</v>
      </c>
      <c r="F289" s="55">
        <v>2020</v>
      </c>
      <c r="G289" s="55">
        <v>1</v>
      </c>
      <c r="H289" s="23">
        <v>11000</v>
      </c>
      <c r="I289" s="23">
        <f t="shared" si="6"/>
        <v>11000</v>
      </c>
      <c r="J289" s="1"/>
    </row>
    <row r="290" spans="1:10" ht="18.75" customHeight="1">
      <c r="A290" s="101">
        <v>284</v>
      </c>
      <c r="B290" s="9" t="s">
        <v>36</v>
      </c>
      <c r="C290" s="38" t="s">
        <v>2750</v>
      </c>
      <c r="D290" s="38" t="s">
        <v>2747</v>
      </c>
      <c r="E290" s="38" t="s">
        <v>104</v>
      </c>
      <c r="F290" s="55">
        <v>2020</v>
      </c>
      <c r="G290" s="55">
        <v>1</v>
      </c>
      <c r="H290" s="23">
        <v>11000</v>
      </c>
      <c r="I290" s="23">
        <f t="shared" si="6"/>
        <v>11000</v>
      </c>
      <c r="J290" s="1"/>
    </row>
    <row r="291" spans="1:10" ht="18.75" customHeight="1">
      <c r="A291" s="101">
        <v>285</v>
      </c>
      <c r="B291" s="9" t="s">
        <v>36</v>
      </c>
      <c r="C291" s="38" t="s">
        <v>2751</v>
      </c>
      <c r="D291" s="38" t="s">
        <v>298</v>
      </c>
      <c r="E291" s="38" t="s">
        <v>104</v>
      </c>
      <c r="F291" s="55">
        <v>2020</v>
      </c>
      <c r="G291" s="55">
        <v>1</v>
      </c>
      <c r="H291" s="23">
        <v>10000</v>
      </c>
      <c r="I291" s="23">
        <f t="shared" si="6"/>
        <v>10000</v>
      </c>
      <c r="J291" s="1"/>
    </row>
    <row r="292" spans="1:10" ht="18.75" customHeight="1">
      <c r="A292" s="101">
        <v>286</v>
      </c>
      <c r="B292" s="9" t="s">
        <v>36</v>
      </c>
      <c r="C292" s="38" t="s">
        <v>2752</v>
      </c>
      <c r="D292" s="38" t="s">
        <v>2753</v>
      </c>
      <c r="E292" s="38" t="s">
        <v>104</v>
      </c>
      <c r="F292" s="55">
        <v>2020</v>
      </c>
      <c r="G292" s="55">
        <v>1</v>
      </c>
      <c r="H292" s="23">
        <v>9500</v>
      </c>
      <c r="I292" s="23">
        <f t="shared" si="6"/>
        <v>9500</v>
      </c>
      <c r="J292" s="1"/>
    </row>
    <row r="293" spans="1:10" ht="18.75" customHeight="1">
      <c r="A293" s="101">
        <v>287</v>
      </c>
      <c r="B293" s="9" t="s">
        <v>36</v>
      </c>
      <c r="C293" s="38" t="s">
        <v>2754</v>
      </c>
      <c r="D293" s="38" t="s">
        <v>2747</v>
      </c>
      <c r="E293" s="38" t="s">
        <v>104</v>
      </c>
      <c r="F293" s="55">
        <v>2020</v>
      </c>
      <c r="G293" s="55">
        <v>1</v>
      </c>
      <c r="H293" s="23">
        <v>15000</v>
      </c>
      <c r="I293" s="23">
        <f t="shared" si="6"/>
        <v>15000</v>
      </c>
      <c r="J293" s="1"/>
    </row>
    <row r="294" spans="1:10" ht="18.75" customHeight="1">
      <c r="A294" s="101">
        <v>288</v>
      </c>
      <c r="B294" s="9" t="s">
        <v>36</v>
      </c>
      <c r="C294" s="38" t="s">
        <v>2755</v>
      </c>
      <c r="D294" s="38" t="s">
        <v>284</v>
      </c>
      <c r="E294" s="38" t="s">
        <v>104</v>
      </c>
      <c r="F294" s="55">
        <v>2020</v>
      </c>
      <c r="G294" s="55">
        <v>1</v>
      </c>
      <c r="H294" s="23">
        <v>9000</v>
      </c>
      <c r="I294" s="23">
        <f t="shared" si="6"/>
        <v>9000</v>
      </c>
      <c r="J294" s="1"/>
    </row>
    <row r="295" spans="1:10" ht="18.75" customHeight="1">
      <c r="A295" s="101">
        <v>289</v>
      </c>
      <c r="B295" s="9" t="s">
        <v>36</v>
      </c>
      <c r="C295" s="38" t="s">
        <v>2756</v>
      </c>
      <c r="D295" s="38" t="s">
        <v>2757</v>
      </c>
      <c r="E295" s="38" t="s">
        <v>104</v>
      </c>
      <c r="F295" s="55">
        <v>2020</v>
      </c>
      <c r="G295" s="55">
        <v>1</v>
      </c>
      <c r="H295" s="23">
        <v>10000</v>
      </c>
      <c r="I295" s="23">
        <f t="shared" si="6"/>
        <v>10000</v>
      </c>
      <c r="J295" s="1"/>
    </row>
    <row r="296" spans="1:10" ht="18.75" customHeight="1">
      <c r="A296" s="101">
        <v>290</v>
      </c>
      <c r="B296" s="9" t="s">
        <v>36</v>
      </c>
      <c r="C296" s="38" t="s">
        <v>2758</v>
      </c>
      <c r="D296" s="38" t="s">
        <v>2759</v>
      </c>
      <c r="E296" s="38" t="s">
        <v>104</v>
      </c>
      <c r="F296" s="55">
        <v>2020</v>
      </c>
      <c r="G296" s="55">
        <v>1</v>
      </c>
      <c r="H296" s="23">
        <v>11000</v>
      </c>
      <c r="I296" s="23">
        <f t="shared" si="6"/>
        <v>11000</v>
      </c>
      <c r="J296" s="1"/>
    </row>
    <row r="297" spans="1:10" ht="18.75" customHeight="1">
      <c r="A297" s="101">
        <v>291</v>
      </c>
      <c r="B297" s="9" t="s">
        <v>36</v>
      </c>
      <c r="C297" s="38" t="s">
        <v>2760</v>
      </c>
      <c r="D297" s="38" t="s">
        <v>2747</v>
      </c>
      <c r="E297" s="38" t="s">
        <v>104</v>
      </c>
      <c r="F297" s="55">
        <v>2020</v>
      </c>
      <c r="G297" s="55">
        <v>1</v>
      </c>
      <c r="H297" s="23">
        <v>15000</v>
      </c>
      <c r="I297" s="23">
        <f t="shared" si="6"/>
        <v>15000</v>
      </c>
      <c r="J297" s="1"/>
    </row>
    <row r="298" spans="1:10" ht="18.75" customHeight="1">
      <c r="A298" s="101">
        <v>292</v>
      </c>
      <c r="B298" s="9" t="s">
        <v>36</v>
      </c>
      <c r="C298" s="38" t="s">
        <v>2761</v>
      </c>
      <c r="D298" s="38" t="s">
        <v>292</v>
      </c>
      <c r="E298" s="38" t="s">
        <v>104</v>
      </c>
      <c r="F298" s="55">
        <v>2020</v>
      </c>
      <c r="G298" s="55">
        <v>1</v>
      </c>
      <c r="H298" s="23">
        <v>9500</v>
      </c>
      <c r="I298" s="23">
        <f t="shared" si="6"/>
        <v>9500</v>
      </c>
      <c r="J298" s="1"/>
    </row>
    <row r="299" spans="1:10" ht="18.75" customHeight="1">
      <c r="A299" s="101">
        <v>293</v>
      </c>
      <c r="B299" s="9" t="s">
        <v>36</v>
      </c>
      <c r="C299" s="38" t="s">
        <v>2762</v>
      </c>
      <c r="D299" s="38" t="s">
        <v>282</v>
      </c>
      <c r="E299" s="38" t="s">
        <v>104</v>
      </c>
      <c r="F299" s="55">
        <v>2020</v>
      </c>
      <c r="G299" s="55">
        <v>1</v>
      </c>
      <c r="H299" s="23">
        <v>10000</v>
      </c>
      <c r="I299" s="23">
        <f t="shared" si="6"/>
        <v>10000</v>
      </c>
      <c r="J299" s="1"/>
    </row>
    <row r="300" spans="1:10" ht="18.75" customHeight="1">
      <c r="A300" s="101">
        <v>294</v>
      </c>
      <c r="B300" s="9" t="s">
        <v>36</v>
      </c>
      <c r="C300" s="38" t="s">
        <v>2763</v>
      </c>
      <c r="D300" s="38" t="s">
        <v>2764</v>
      </c>
      <c r="E300" s="38" t="s">
        <v>104</v>
      </c>
      <c r="F300" s="55">
        <v>2020</v>
      </c>
      <c r="G300" s="55">
        <v>1</v>
      </c>
      <c r="H300" s="23">
        <v>11000</v>
      </c>
      <c r="I300" s="23">
        <f t="shared" si="6"/>
        <v>11000</v>
      </c>
      <c r="J300" s="1"/>
    </row>
    <row r="301" spans="1:10" ht="18.75" customHeight="1">
      <c r="A301" s="101">
        <v>295</v>
      </c>
      <c r="B301" s="9" t="s">
        <v>36</v>
      </c>
      <c r="C301" s="38" t="s">
        <v>2765</v>
      </c>
      <c r="D301" s="38" t="s">
        <v>2745</v>
      </c>
      <c r="E301" s="38" t="s">
        <v>104</v>
      </c>
      <c r="F301" s="55">
        <v>2020</v>
      </c>
      <c r="G301" s="55">
        <v>1</v>
      </c>
      <c r="H301" s="23">
        <v>10000</v>
      </c>
      <c r="I301" s="23">
        <f t="shared" si="6"/>
        <v>10000</v>
      </c>
      <c r="J301" s="1"/>
    </row>
    <row r="302" spans="1:10" ht="18.75" customHeight="1">
      <c r="A302" s="101">
        <v>296</v>
      </c>
      <c r="B302" s="9" t="s">
        <v>36</v>
      </c>
      <c r="C302" s="38" t="s">
        <v>2766</v>
      </c>
      <c r="D302" s="38" t="s">
        <v>2767</v>
      </c>
      <c r="E302" s="38" t="s">
        <v>104</v>
      </c>
      <c r="F302" s="55">
        <v>2020</v>
      </c>
      <c r="G302" s="55">
        <v>1</v>
      </c>
      <c r="H302" s="23">
        <v>10000</v>
      </c>
      <c r="I302" s="23">
        <f t="shared" si="6"/>
        <v>10000</v>
      </c>
      <c r="J302" s="1"/>
    </row>
    <row r="303" spans="1:10" ht="18.75" customHeight="1">
      <c r="A303" s="101">
        <v>297</v>
      </c>
      <c r="B303" s="9" t="s">
        <v>36</v>
      </c>
      <c r="C303" s="38" t="s">
        <v>2768</v>
      </c>
      <c r="D303" s="38" t="s">
        <v>2769</v>
      </c>
      <c r="E303" s="38" t="s">
        <v>104</v>
      </c>
      <c r="F303" s="55">
        <v>2020</v>
      </c>
      <c r="G303" s="55">
        <v>1</v>
      </c>
      <c r="H303" s="23">
        <v>9500</v>
      </c>
      <c r="I303" s="23">
        <f t="shared" si="6"/>
        <v>9500</v>
      </c>
      <c r="J303" s="1"/>
    </row>
    <row r="304" spans="1:10" ht="18.75" customHeight="1">
      <c r="A304" s="101">
        <v>298</v>
      </c>
      <c r="B304" s="9" t="s">
        <v>36</v>
      </c>
      <c r="C304" s="38" t="s">
        <v>2770</v>
      </c>
      <c r="D304" s="38" t="s">
        <v>336</v>
      </c>
      <c r="E304" s="38" t="s">
        <v>104</v>
      </c>
      <c r="F304" s="55">
        <v>2020</v>
      </c>
      <c r="G304" s="55">
        <v>1</v>
      </c>
      <c r="H304" s="23">
        <v>12000</v>
      </c>
      <c r="I304" s="23">
        <f t="shared" si="6"/>
        <v>12000</v>
      </c>
      <c r="J304" s="1"/>
    </row>
    <row r="305" spans="1:10" ht="18.75" customHeight="1">
      <c r="A305" s="101">
        <v>299</v>
      </c>
      <c r="B305" s="9" t="s">
        <v>36</v>
      </c>
      <c r="C305" s="38" t="s">
        <v>2771</v>
      </c>
      <c r="D305" s="38" t="s">
        <v>265</v>
      </c>
      <c r="E305" s="38" t="s">
        <v>104</v>
      </c>
      <c r="F305" s="55">
        <v>2020</v>
      </c>
      <c r="G305" s="55">
        <v>1</v>
      </c>
      <c r="H305" s="23">
        <v>10000</v>
      </c>
      <c r="I305" s="23">
        <f t="shared" si="6"/>
        <v>10000</v>
      </c>
      <c r="J305" s="1"/>
    </row>
    <row r="306" spans="1:10" ht="18.75" customHeight="1">
      <c r="A306" s="101">
        <v>300</v>
      </c>
      <c r="B306" s="9" t="s">
        <v>36</v>
      </c>
      <c r="C306" s="38" t="s">
        <v>2772</v>
      </c>
      <c r="D306" s="38" t="s">
        <v>2773</v>
      </c>
      <c r="E306" s="38" t="s">
        <v>1348</v>
      </c>
      <c r="F306" s="55">
        <v>2020</v>
      </c>
      <c r="G306" s="55">
        <v>1</v>
      </c>
      <c r="H306" s="23">
        <v>10000</v>
      </c>
      <c r="I306" s="23">
        <f t="shared" ref="I306:I350" si="7">G306*H306</f>
        <v>10000</v>
      </c>
      <c r="J306" s="1"/>
    </row>
    <row r="307" spans="1:10" ht="18.75" customHeight="1">
      <c r="A307" s="101">
        <v>301</v>
      </c>
      <c r="B307" s="9" t="s">
        <v>36</v>
      </c>
      <c r="C307" s="38" t="s">
        <v>2774</v>
      </c>
      <c r="D307" s="38" t="s">
        <v>2775</v>
      </c>
      <c r="E307" s="38" t="s">
        <v>125</v>
      </c>
      <c r="F307" s="55">
        <v>2020</v>
      </c>
      <c r="G307" s="55">
        <v>1</v>
      </c>
      <c r="H307" s="23">
        <v>13000</v>
      </c>
      <c r="I307" s="23">
        <f t="shared" si="7"/>
        <v>13000</v>
      </c>
      <c r="J307" s="1"/>
    </row>
    <row r="308" spans="1:10" ht="18.75" customHeight="1">
      <c r="A308" s="101">
        <v>302</v>
      </c>
      <c r="B308" s="9" t="s">
        <v>36</v>
      </c>
      <c r="C308" s="38" t="s">
        <v>2776</v>
      </c>
      <c r="D308" s="38" t="s">
        <v>2777</v>
      </c>
      <c r="E308" s="38" t="s">
        <v>125</v>
      </c>
      <c r="F308" s="55">
        <v>2020</v>
      </c>
      <c r="G308" s="55">
        <v>1</v>
      </c>
      <c r="H308" s="23">
        <v>12000</v>
      </c>
      <c r="I308" s="23">
        <f t="shared" si="7"/>
        <v>12000</v>
      </c>
      <c r="J308" s="1"/>
    </row>
    <row r="309" spans="1:10" ht="18.75" customHeight="1">
      <c r="A309" s="101">
        <v>303</v>
      </c>
      <c r="B309" s="9" t="s">
        <v>36</v>
      </c>
      <c r="C309" s="38" t="s">
        <v>2778</v>
      </c>
      <c r="D309" s="38" t="s">
        <v>2779</v>
      </c>
      <c r="E309" s="38" t="s">
        <v>317</v>
      </c>
      <c r="F309" s="55">
        <v>2020</v>
      </c>
      <c r="G309" s="55">
        <v>1</v>
      </c>
      <c r="H309" s="23">
        <v>11000</v>
      </c>
      <c r="I309" s="23">
        <f t="shared" si="7"/>
        <v>11000</v>
      </c>
      <c r="J309" s="1"/>
    </row>
    <row r="310" spans="1:10" ht="18.75" customHeight="1">
      <c r="A310" s="101">
        <v>304</v>
      </c>
      <c r="B310" s="9" t="s">
        <v>36</v>
      </c>
      <c r="C310" s="38" t="s">
        <v>2780</v>
      </c>
      <c r="D310" s="38" t="s">
        <v>2781</v>
      </c>
      <c r="E310" s="38" t="s">
        <v>2782</v>
      </c>
      <c r="F310" s="55">
        <v>2020</v>
      </c>
      <c r="G310" s="55">
        <v>1</v>
      </c>
      <c r="H310" s="23">
        <v>12000</v>
      </c>
      <c r="I310" s="23">
        <f t="shared" si="7"/>
        <v>12000</v>
      </c>
      <c r="J310" s="1"/>
    </row>
    <row r="311" spans="1:10" ht="18.75" customHeight="1">
      <c r="A311" s="101">
        <v>305</v>
      </c>
      <c r="B311" s="9" t="s">
        <v>36</v>
      </c>
      <c r="C311" s="38" t="s">
        <v>2783</v>
      </c>
      <c r="D311" s="38" t="s">
        <v>2784</v>
      </c>
      <c r="E311" s="38" t="s">
        <v>2785</v>
      </c>
      <c r="F311" s="55">
        <v>2020</v>
      </c>
      <c r="G311" s="55">
        <v>1</v>
      </c>
      <c r="H311" s="23">
        <v>18000</v>
      </c>
      <c r="I311" s="23">
        <f t="shared" si="7"/>
        <v>18000</v>
      </c>
      <c r="J311" s="1"/>
    </row>
    <row r="312" spans="1:10" ht="18.75" customHeight="1">
      <c r="A312" s="101">
        <v>306</v>
      </c>
      <c r="B312" s="9" t="s">
        <v>36</v>
      </c>
      <c r="C312" s="38" t="s">
        <v>2786</v>
      </c>
      <c r="D312" s="38" t="s">
        <v>2787</v>
      </c>
      <c r="E312" s="38" t="s">
        <v>2788</v>
      </c>
      <c r="F312" s="55">
        <v>2020</v>
      </c>
      <c r="G312" s="55">
        <v>1</v>
      </c>
      <c r="H312" s="23">
        <v>12000</v>
      </c>
      <c r="I312" s="23">
        <f t="shared" si="7"/>
        <v>12000</v>
      </c>
      <c r="J312" s="1"/>
    </row>
    <row r="313" spans="1:10" ht="18.75" customHeight="1">
      <c r="A313" s="101">
        <v>307</v>
      </c>
      <c r="B313" s="9" t="s">
        <v>36</v>
      </c>
      <c r="C313" s="38" t="s">
        <v>2789</v>
      </c>
      <c r="D313" s="38" t="s">
        <v>2790</v>
      </c>
      <c r="E313" s="38" t="s">
        <v>2788</v>
      </c>
      <c r="F313" s="55">
        <v>2020</v>
      </c>
      <c r="G313" s="55">
        <v>1</v>
      </c>
      <c r="H313" s="23">
        <v>12000</v>
      </c>
      <c r="I313" s="23">
        <f t="shared" si="7"/>
        <v>12000</v>
      </c>
      <c r="J313" s="1"/>
    </row>
    <row r="314" spans="1:10" ht="18.75" customHeight="1">
      <c r="A314" s="101">
        <v>308</v>
      </c>
      <c r="B314" s="9" t="s">
        <v>36</v>
      </c>
      <c r="C314" s="38" t="s">
        <v>2791</v>
      </c>
      <c r="D314" s="38" t="s">
        <v>2792</v>
      </c>
      <c r="E314" s="38" t="s">
        <v>49</v>
      </c>
      <c r="F314" s="55">
        <v>2020</v>
      </c>
      <c r="G314" s="55">
        <v>1</v>
      </c>
      <c r="H314" s="23">
        <v>13000</v>
      </c>
      <c r="I314" s="23">
        <f t="shared" si="7"/>
        <v>13000</v>
      </c>
      <c r="J314" s="1"/>
    </row>
    <row r="315" spans="1:10" ht="18.75" customHeight="1">
      <c r="A315" s="101">
        <v>309</v>
      </c>
      <c r="B315" s="9" t="s">
        <v>36</v>
      </c>
      <c r="C315" s="38" t="s">
        <v>2793</v>
      </c>
      <c r="D315" s="38" t="s">
        <v>2794</v>
      </c>
      <c r="E315" s="38" t="s">
        <v>86</v>
      </c>
      <c r="F315" s="55">
        <v>2020</v>
      </c>
      <c r="G315" s="55">
        <v>1</v>
      </c>
      <c r="H315" s="23">
        <v>12500</v>
      </c>
      <c r="I315" s="23">
        <f t="shared" si="7"/>
        <v>12500</v>
      </c>
      <c r="J315" s="1"/>
    </row>
    <row r="316" spans="1:10" ht="18.75" customHeight="1">
      <c r="A316" s="101">
        <v>310</v>
      </c>
      <c r="B316" s="9" t="s">
        <v>36</v>
      </c>
      <c r="C316" s="38" t="s">
        <v>2795</v>
      </c>
      <c r="D316" s="38" t="s">
        <v>2796</v>
      </c>
      <c r="E316" s="38" t="s">
        <v>2797</v>
      </c>
      <c r="F316" s="55">
        <v>2020</v>
      </c>
      <c r="G316" s="55">
        <v>1</v>
      </c>
      <c r="H316" s="23">
        <v>12000</v>
      </c>
      <c r="I316" s="23">
        <f t="shared" si="7"/>
        <v>12000</v>
      </c>
      <c r="J316" s="1"/>
    </row>
    <row r="317" spans="1:10" ht="18.75" customHeight="1">
      <c r="A317" s="101">
        <v>311</v>
      </c>
      <c r="B317" s="9" t="s">
        <v>36</v>
      </c>
      <c r="C317" s="38" t="s">
        <v>2798</v>
      </c>
      <c r="D317" s="38" t="s">
        <v>2799</v>
      </c>
      <c r="E317" s="38" t="s">
        <v>84</v>
      </c>
      <c r="F317" s="55">
        <v>2020</v>
      </c>
      <c r="G317" s="55">
        <v>1</v>
      </c>
      <c r="H317" s="23">
        <v>12000</v>
      </c>
      <c r="I317" s="23">
        <f t="shared" si="7"/>
        <v>12000</v>
      </c>
      <c r="J317" s="1"/>
    </row>
    <row r="318" spans="1:10" ht="18.75" customHeight="1">
      <c r="A318" s="101">
        <v>312</v>
      </c>
      <c r="B318" s="9" t="s">
        <v>36</v>
      </c>
      <c r="C318" s="38" t="s">
        <v>2800</v>
      </c>
      <c r="D318" s="38" t="s">
        <v>2801</v>
      </c>
      <c r="E318" s="38" t="s">
        <v>84</v>
      </c>
      <c r="F318" s="55">
        <v>2020</v>
      </c>
      <c r="G318" s="55">
        <v>1</v>
      </c>
      <c r="H318" s="23">
        <v>10000</v>
      </c>
      <c r="I318" s="23">
        <f t="shared" si="7"/>
        <v>10000</v>
      </c>
      <c r="J318" s="1"/>
    </row>
    <row r="319" spans="1:10" ht="18.75" customHeight="1">
      <c r="A319" s="101">
        <v>313</v>
      </c>
      <c r="B319" s="9" t="s">
        <v>36</v>
      </c>
      <c r="C319" s="38" t="s">
        <v>2802</v>
      </c>
      <c r="D319" s="38" t="s">
        <v>2803</v>
      </c>
      <c r="E319" s="38" t="s">
        <v>297</v>
      </c>
      <c r="F319" s="55">
        <v>2020</v>
      </c>
      <c r="G319" s="55">
        <v>1</v>
      </c>
      <c r="H319" s="23">
        <v>9000</v>
      </c>
      <c r="I319" s="23">
        <f t="shared" si="7"/>
        <v>9000</v>
      </c>
      <c r="J319" s="1"/>
    </row>
    <row r="320" spans="1:10" ht="18.75" customHeight="1">
      <c r="A320" s="101">
        <v>314</v>
      </c>
      <c r="B320" s="9" t="s">
        <v>36</v>
      </c>
      <c r="C320" s="38" t="s">
        <v>2804</v>
      </c>
      <c r="D320" s="38" t="s">
        <v>2805</v>
      </c>
      <c r="E320" s="38" t="s">
        <v>2806</v>
      </c>
      <c r="F320" s="55">
        <v>2020</v>
      </c>
      <c r="G320" s="55">
        <v>1</v>
      </c>
      <c r="H320" s="23">
        <v>12000</v>
      </c>
      <c r="I320" s="23">
        <f t="shared" si="7"/>
        <v>12000</v>
      </c>
      <c r="J320" s="1"/>
    </row>
    <row r="321" spans="1:10" ht="18.75" customHeight="1">
      <c r="A321" s="101">
        <v>315</v>
      </c>
      <c r="B321" s="9" t="s">
        <v>36</v>
      </c>
      <c r="C321" s="38" t="s">
        <v>2807</v>
      </c>
      <c r="D321" s="38" t="s">
        <v>242</v>
      </c>
      <c r="E321" s="38" t="s">
        <v>277</v>
      </c>
      <c r="F321" s="55">
        <v>2020</v>
      </c>
      <c r="G321" s="55">
        <v>1</v>
      </c>
      <c r="H321" s="23">
        <v>11800</v>
      </c>
      <c r="I321" s="23">
        <f t="shared" si="7"/>
        <v>11800</v>
      </c>
      <c r="J321" s="1"/>
    </row>
    <row r="322" spans="1:10" ht="18.75" customHeight="1">
      <c r="A322" s="101">
        <v>316</v>
      </c>
      <c r="B322" s="9" t="s">
        <v>36</v>
      </c>
      <c r="C322" s="38" t="s">
        <v>2808</v>
      </c>
      <c r="D322" s="38" t="s">
        <v>2809</v>
      </c>
      <c r="E322" s="38" t="s">
        <v>277</v>
      </c>
      <c r="F322" s="55">
        <v>2020</v>
      </c>
      <c r="G322" s="55">
        <v>1</v>
      </c>
      <c r="H322" s="23">
        <v>12800</v>
      </c>
      <c r="I322" s="23">
        <f t="shared" si="7"/>
        <v>12800</v>
      </c>
      <c r="J322" s="1"/>
    </row>
    <row r="323" spans="1:10" ht="18.75" customHeight="1">
      <c r="A323" s="101">
        <v>317</v>
      </c>
      <c r="B323" s="9" t="s">
        <v>36</v>
      </c>
      <c r="C323" s="38" t="s">
        <v>2810</v>
      </c>
      <c r="D323" s="38" t="s">
        <v>2811</v>
      </c>
      <c r="E323" s="38" t="s">
        <v>2560</v>
      </c>
      <c r="F323" s="55">
        <v>2020</v>
      </c>
      <c r="G323" s="55">
        <v>1</v>
      </c>
      <c r="H323" s="23">
        <v>9000</v>
      </c>
      <c r="I323" s="23">
        <f t="shared" si="7"/>
        <v>9000</v>
      </c>
      <c r="J323" s="1"/>
    </row>
    <row r="324" spans="1:10" ht="18.75" customHeight="1">
      <c r="A324" s="101">
        <v>318</v>
      </c>
      <c r="B324" s="9" t="s">
        <v>36</v>
      </c>
      <c r="C324" s="38" t="s">
        <v>2812</v>
      </c>
      <c r="D324" s="38" t="s">
        <v>2813</v>
      </c>
      <c r="E324" s="38" t="s">
        <v>192</v>
      </c>
      <c r="F324" s="55">
        <v>2020</v>
      </c>
      <c r="G324" s="55">
        <v>1</v>
      </c>
      <c r="H324" s="23">
        <v>12000</v>
      </c>
      <c r="I324" s="23">
        <f t="shared" si="7"/>
        <v>12000</v>
      </c>
      <c r="J324" s="1"/>
    </row>
    <row r="325" spans="1:10" ht="18.75" customHeight="1">
      <c r="A325" s="101">
        <v>319</v>
      </c>
      <c r="B325" s="9" t="s">
        <v>36</v>
      </c>
      <c r="C325" s="38" t="s">
        <v>2814</v>
      </c>
      <c r="D325" s="38" t="s">
        <v>2815</v>
      </c>
      <c r="E325" s="38" t="s">
        <v>2816</v>
      </c>
      <c r="F325" s="55">
        <v>2020</v>
      </c>
      <c r="G325" s="55">
        <v>1</v>
      </c>
      <c r="H325" s="23">
        <v>14000</v>
      </c>
      <c r="I325" s="23">
        <f t="shared" si="7"/>
        <v>14000</v>
      </c>
      <c r="J325" s="1"/>
    </row>
    <row r="326" spans="1:10" ht="18.75" customHeight="1">
      <c r="A326" s="101">
        <v>320</v>
      </c>
      <c r="B326" s="9" t="s">
        <v>36</v>
      </c>
      <c r="C326" s="38" t="s">
        <v>2817</v>
      </c>
      <c r="D326" s="38" t="s">
        <v>2818</v>
      </c>
      <c r="E326" s="38" t="s">
        <v>140</v>
      </c>
      <c r="F326" s="55">
        <v>2020</v>
      </c>
      <c r="G326" s="55">
        <v>1</v>
      </c>
      <c r="H326" s="23">
        <v>13000</v>
      </c>
      <c r="I326" s="23">
        <f t="shared" si="7"/>
        <v>13000</v>
      </c>
      <c r="J326" s="1"/>
    </row>
    <row r="327" spans="1:10" ht="18.75" customHeight="1">
      <c r="A327" s="101">
        <v>321</v>
      </c>
      <c r="B327" s="9" t="s">
        <v>36</v>
      </c>
      <c r="C327" s="38" t="s">
        <v>2819</v>
      </c>
      <c r="D327" s="38" t="s">
        <v>2820</v>
      </c>
      <c r="E327" s="38" t="s">
        <v>93</v>
      </c>
      <c r="F327" s="55">
        <v>2020</v>
      </c>
      <c r="G327" s="55">
        <v>1</v>
      </c>
      <c r="H327" s="23">
        <v>9000</v>
      </c>
      <c r="I327" s="23">
        <f t="shared" si="7"/>
        <v>9000</v>
      </c>
      <c r="J327" s="1"/>
    </row>
    <row r="328" spans="1:10" ht="18.75" customHeight="1">
      <c r="A328" s="101">
        <v>322</v>
      </c>
      <c r="B328" s="9" t="s">
        <v>36</v>
      </c>
      <c r="C328" s="38" t="s">
        <v>2821</v>
      </c>
      <c r="D328" s="38" t="s">
        <v>2822</v>
      </c>
      <c r="E328" s="38" t="s">
        <v>299</v>
      </c>
      <c r="F328" s="55">
        <v>2020</v>
      </c>
      <c r="G328" s="55">
        <v>1</v>
      </c>
      <c r="H328" s="23">
        <v>12000</v>
      </c>
      <c r="I328" s="23">
        <f t="shared" si="7"/>
        <v>12000</v>
      </c>
      <c r="J328" s="1"/>
    </row>
    <row r="329" spans="1:10" ht="18.75" customHeight="1">
      <c r="A329" s="101">
        <v>323</v>
      </c>
      <c r="B329" s="9" t="s">
        <v>36</v>
      </c>
      <c r="C329" s="38" t="s">
        <v>2823</v>
      </c>
      <c r="D329" s="38" t="s">
        <v>2824</v>
      </c>
      <c r="E329" s="38" t="s">
        <v>18</v>
      </c>
      <c r="F329" s="55">
        <v>2020</v>
      </c>
      <c r="G329" s="55">
        <v>1</v>
      </c>
      <c r="H329" s="23">
        <v>12000</v>
      </c>
      <c r="I329" s="23">
        <f t="shared" si="7"/>
        <v>12000</v>
      </c>
      <c r="J329" s="1"/>
    </row>
    <row r="330" spans="1:10" ht="18.75" customHeight="1">
      <c r="A330" s="101">
        <v>324</v>
      </c>
      <c r="B330" s="9" t="s">
        <v>36</v>
      </c>
      <c r="C330" s="38" t="s">
        <v>2825</v>
      </c>
      <c r="D330" s="38" t="s">
        <v>300</v>
      </c>
      <c r="E330" s="38" t="s">
        <v>18</v>
      </c>
      <c r="F330" s="55">
        <v>2020</v>
      </c>
      <c r="G330" s="55">
        <v>1</v>
      </c>
      <c r="H330" s="23">
        <v>12000</v>
      </c>
      <c r="I330" s="23">
        <f t="shared" si="7"/>
        <v>12000</v>
      </c>
      <c r="J330" s="1"/>
    </row>
    <row r="331" spans="1:10" ht="18.75" customHeight="1">
      <c r="A331" s="101">
        <v>325</v>
      </c>
      <c r="B331" s="9" t="s">
        <v>36</v>
      </c>
      <c r="C331" s="38" t="s">
        <v>2826</v>
      </c>
      <c r="D331" s="38" t="s">
        <v>2827</v>
      </c>
      <c r="E331" s="38" t="s">
        <v>18</v>
      </c>
      <c r="F331" s="55">
        <v>2020</v>
      </c>
      <c r="G331" s="55">
        <v>1</v>
      </c>
      <c r="H331" s="23">
        <v>13000</v>
      </c>
      <c r="I331" s="23">
        <f t="shared" si="7"/>
        <v>13000</v>
      </c>
      <c r="J331" s="1"/>
    </row>
    <row r="332" spans="1:10" ht="18.75" customHeight="1">
      <c r="A332" s="101">
        <v>326</v>
      </c>
      <c r="B332" s="9" t="s">
        <v>36</v>
      </c>
      <c r="C332" s="38" t="s">
        <v>2828</v>
      </c>
      <c r="D332" s="38" t="s">
        <v>2829</v>
      </c>
      <c r="E332" s="38" t="s">
        <v>2830</v>
      </c>
      <c r="F332" s="55">
        <v>2020</v>
      </c>
      <c r="G332" s="55">
        <v>1</v>
      </c>
      <c r="H332" s="23">
        <v>6500</v>
      </c>
      <c r="I332" s="23">
        <f t="shared" si="7"/>
        <v>6500</v>
      </c>
      <c r="J332" s="1"/>
    </row>
    <row r="333" spans="1:10" ht="18.75" customHeight="1">
      <c r="A333" s="101">
        <v>327</v>
      </c>
      <c r="B333" s="9" t="s">
        <v>36</v>
      </c>
      <c r="C333" s="38" t="s">
        <v>2831</v>
      </c>
      <c r="D333" s="38" t="s">
        <v>2832</v>
      </c>
      <c r="E333" s="38" t="s">
        <v>130</v>
      </c>
      <c r="F333" s="55">
        <v>2020</v>
      </c>
      <c r="G333" s="55">
        <v>1</v>
      </c>
      <c r="H333" s="23">
        <v>16000</v>
      </c>
      <c r="I333" s="23">
        <f t="shared" si="7"/>
        <v>16000</v>
      </c>
      <c r="J333" s="1"/>
    </row>
    <row r="334" spans="1:10" ht="18.75" customHeight="1">
      <c r="A334" s="101">
        <v>328</v>
      </c>
      <c r="B334" s="9" t="s">
        <v>36</v>
      </c>
      <c r="C334" s="38" t="s">
        <v>2833</v>
      </c>
      <c r="D334" s="38" t="s">
        <v>2834</v>
      </c>
      <c r="E334" s="38" t="s">
        <v>2835</v>
      </c>
      <c r="F334" s="55">
        <v>2020</v>
      </c>
      <c r="G334" s="55">
        <v>1</v>
      </c>
      <c r="H334" s="23">
        <v>12000</v>
      </c>
      <c r="I334" s="23">
        <f t="shared" si="7"/>
        <v>12000</v>
      </c>
      <c r="J334" s="1"/>
    </row>
    <row r="335" spans="1:10" ht="18.75" customHeight="1">
      <c r="A335" s="101">
        <v>329</v>
      </c>
      <c r="B335" s="9" t="s">
        <v>36</v>
      </c>
      <c r="C335" s="38" t="s">
        <v>2836</v>
      </c>
      <c r="D335" s="38" t="s">
        <v>324</v>
      </c>
      <c r="E335" s="38" t="s">
        <v>469</v>
      </c>
      <c r="F335" s="55">
        <v>2020</v>
      </c>
      <c r="G335" s="55">
        <v>1</v>
      </c>
      <c r="H335" s="23">
        <v>12000</v>
      </c>
      <c r="I335" s="23">
        <f t="shared" si="7"/>
        <v>12000</v>
      </c>
      <c r="J335" s="1"/>
    </row>
    <row r="336" spans="1:10" ht="18.75" customHeight="1">
      <c r="A336" s="101">
        <v>330</v>
      </c>
      <c r="B336" s="9" t="s">
        <v>36</v>
      </c>
      <c r="C336" s="38" t="s">
        <v>2837</v>
      </c>
      <c r="D336" s="38" t="s">
        <v>2838</v>
      </c>
      <c r="E336" s="38" t="s">
        <v>2839</v>
      </c>
      <c r="F336" s="55">
        <v>2020</v>
      </c>
      <c r="G336" s="55">
        <v>1</v>
      </c>
      <c r="H336" s="23">
        <v>18000</v>
      </c>
      <c r="I336" s="23">
        <f t="shared" si="7"/>
        <v>18000</v>
      </c>
      <c r="J336" s="1"/>
    </row>
    <row r="337" spans="1:10" ht="18.75" customHeight="1">
      <c r="A337" s="101">
        <v>331</v>
      </c>
      <c r="B337" s="9" t="s">
        <v>36</v>
      </c>
      <c r="C337" s="38" t="s">
        <v>2840</v>
      </c>
      <c r="D337" s="38" t="s">
        <v>2820</v>
      </c>
      <c r="E337" s="38" t="s">
        <v>126</v>
      </c>
      <c r="F337" s="55">
        <v>2020</v>
      </c>
      <c r="G337" s="55">
        <v>1</v>
      </c>
      <c r="H337" s="23">
        <v>11200</v>
      </c>
      <c r="I337" s="23">
        <f t="shared" si="7"/>
        <v>11200</v>
      </c>
      <c r="J337" s="1"/>
    </row>
    <row r="338" spans="1:10" ht="18.75" customHeight="1">
      <c r="A338" s="101">
        <v>332</v>
      </c>
      <c r="B338" s="9" t="s">
        <v>36</v>
      </c>
      <c r="C338" s="38" t="s">
        <v>2841</v>
      </c>
      <c r="D338" s="38" t="s">
        <v>2842</v>
      </c>
      <c r="E338" s="38" t="s">
        <v>126</v>
      </c>
      <c r="F338" s="55">
        <v>2020</v>
      </c>
      <c r="G338" s="55">
        <v>1</v>
      </c>
      <c r="H338" s="23">
        <v>11000</v>
      </c>
      <c r="I338" s="23">
        <f t="shared" si="7"/>
        <v>11000</v>
      </c>
      <c r="J338" s="1"/>
    </row>
    <row r="339" spans="1:10" ht="18.75" customHeight="1">
      <c r="A339" s="101">
        <v>333</v>
      </c>
      <c r="B339" s="9" t="s">
        <v>36</v>
      </c>
      <c r="C339" s="38" t="s">
        <v>2843</v>
      </c>
      <c r="D339" s="38" t="s">
        <v>2844</v>
      </c>
      <c r="E339" s="38" t="s">
        <v>222</v>
      </c>
      <c r="F339" s="55">
        <v>2020</v>
      </c>
      <c r="G339" s="55">
        <v>1</v>
      </c>
      <c r="H339" s="23">
        <v>12000</v>
      </c>
      <c r="I339" s="23">
        <f t="shared" si="7"/>
        <v>12000</v>
      </c>
      <c r="J339" s="1"/>
    </row>
    <row r="340" spans="1:10" ht="18.75" customHeight="1">
      <c r="A340" s="101">
        <v>334</v>
      </c>
      <c r="B340" s="9" t="s">
        <v>36</v>
      </c>
      <c r="C340" s="38" t="s">
        <v>2845</v>
      </c>
      <c r="D340" s="38" t="s">
        <v>2846</v>
      </c>
      <c r="E340" s="38" t="s">
        <v>222</v>
      </c>
      <c r="F340" s="55">
        <v>2020</v>
      </c>
      <c r="G340" s="55">
        <v>1</v>
      </c>
      <c r="H340" s="23">
        <v>12000</v>
      </c>
      <c r="I340" s="23">
        <f t="shared" si="7"/>
        <v>12000</v>
      </c>
      <c r="J340" s="1"/>
    </row>
    <row r="341" spans="1:10" ht="18.75" customHeight="1">
      <c r="A341" s="101">
        <v>335</v>
      </c>
      <c r="B341" s="9" t="s">
        <v>36</v>
      </c>
      <c r="C341" s="38" t="s">
        <v>2847</v>
      </c>
      <c r="D341" s="38" t="s">
        <v>2848</v>
      </c>
      <c r="E341" s="38" t="s">
        <v>2849</v>
      </c>
      <c r="F341" s="55">
        <v>2020</v>
      </c>
      <c r="G341" s="55">
        <v>1</v>
      </c>
      <c r="H341" s="23">
        <v>12000</v>
      </c>
      <c r="I341" s="23">
        <f t="shared" si="7"/>
        <v>12000</v>
      </c>
      <c r="J341" s="1"/>
    </row>
    <row r="342" spans="1:10" ht="18.75" customHeight="1">
      <c r="A342" s="101">
        <v>336</v>
      </c>
      <c r="B342" s="9" t="s">
        <v>36</v>
      </c>
      <c r="C342" s="38" t="s">
        <v>2850</v>
      </c>
      <c r="D342" s="38" t="s">
        <v>2851</v>
      </c>
      <c r="E342" s="38" t="s">
        <v>2849</v>
      </c>
      <c r="F342" s="55">
        <v>2020</v>
      </c>
      <c r="G342" s="55">
        <v>1</v>
      </c>
      <c r="H342" s="23">
        <v>12000</v>
      </c>
      <c r="I342" s="23">
        <f t="shared" si="7"/>
        <v>12000</v>
      </c>
      <c r="J342" s="1"/>
    </row>
    <row r="343" spans="1:10" ht="18.75" customHeight="1">
      <c r="A343" s="101">
        <v>337</v>
      </c>
      <c r="B343" s="9" t="s">
        <v>36</v>
      </c>
      <c r="C343" s="38" t="s">
        <v>2852</v>
      </c>
      <c r="D343" s="38" t="s">
        <v>2853</v>
      </c>
      <c r="E343" s="38" t="s">
        <v>2854</v>
      </c>
      <c r="F343" s="55">
        <v>2020</v>
      </c>
      <c r="G343" s="55">
        <v>1</v>
      </c>
      <c r="H343" s="23">
        <v>9500</v>
      </c>
      <c r="I343" s="23">
        <f t="shared" si="7"/>
        <v>9500</v>
      </c>
      <c r="J343" s="1"/>
    </row>
    <row r="344" spans="1:10" ht="18.75" customHeight="1">
      <c r="A344" s="101">
        <v>338</v>
      </c>
      <c r="B344" s="9" t="s">
        <v>36</v>
      </c>
      <c r="C344" s="38" t="s">
        <v>2855</v>
      </c>
      <c r="D344" s="38" t="s">
        <v>2856</v>
      </c>
      <c r="E344" s="38" t="s">
        <v>2854</v>
      </c>
      <c r="F344" s="55">
        <v>2020</v>
      </c>
      <c r="G344" s="55">
        <v>1</v>
      </c>
      <c r="H344" s="23">
        <v>9500</v>
      </c>
      <c r="I344" s="23">
        <f t="shared" si="7"/>
        <v>9500</v>
      </c>
      <c r="J344" s="1"/>
    </row>
    <row r="345" spans="1:10" ht="18.75" customHeight="1">
      <c r="A345" s="101">
        <v>339</v>
      </c>
      <c r="B345" s="9" t="s">
        <v>36</v>
      </c>
      <c r="C345" s="38" t="s">
        <v>2857</v>
      </c>
      <c r="D345" s="38" t="s">
        <v>2858</v>
      </c>
      <c r="E345" s="38" t="s">
        <v>103</v>
      </c>
      <c r="F345" s="55">
        <v>2020</v>
      </c>
      <c r="G345" s="55">
        <v>1</v>
      </c>
      <c r="H345" s="23">
        <v>12800</v>
      </c>
      <c r="I345" s="23">
        <f t="shared" si="7"/>
        <v>12800</v>
      </c>
      <c r="J345" s="1"/>
    </row>
    <row r="346" spans="1:10" ht="18.75" customHeight="1">
      <c r="A346" s="101">
        <v>340</v>
      </c>
      <c r="B346" s="9" t="s">
        <v>36</v>
      </c>
      <c r="C346" s="38" t="s">
        <v>2859</v>
      </c>
      <c r="D346" s="38" t="s">
        <v>2860</v>
      </c>
      <c r="E346" s="38" t="s">
        <v>103</v>
      </c>
      <c r="F346" s="55">
        <v>2020</v>
      </c>
      <c r="G346" s="55">
        <v>1</v>
      </c>
      <c r="H346" s="23">
        <v>11500</v>
      </c>
      <c r="I346" s="23">
        <f t="shared" si="7"/>
        <v>11500</v>
      </c>
      <c r="J346" s="1"/>
    </row>
    <row r="347" spans="1:10" ht="18.75" customHeight="1">
      <c r="A347" s="101">
        <v>341</v>
      </c>
      <c r="B347" s="9" t="s">
        <v>36</v>
      </c>
      <c r="C347" s="38" t="s">
        <v>2861</v>
      </c>
      <c r="D347" s="38" t="s">
        <v>2862</v>
      </c>
      <c r="E347" s="38" t="s">
        <v>103</v>
      </c>
      <c r="F347" s="55">
        <v>2020</v>
      </c>
      <c r="G347" s="55">
        <v>1</v>
      </c>
      <c r="H347" s="23">
        <v>12800</v>
      </c>
      <c r="I347" s="23">
        <f t="shared" si="7"/>
        <v>12800</v>
      </c>
      <c r="J347" s="1"/>
    </row>
    <row r="348" spans="1:10" ht="18.75" customHeight="1">
      <c r="A348" s="101">
        <v>342</v>
      </c>
      <c r="B348" s="9" t="s">
        <v>36</v>
      </c>
      <c r="C348" s="38" t="s">
        <v>2863</v>
      </c>
      <c r="D348" s="38" t="s">
        <v>2864</v>
      </c>
      <c r="E348" s="38" t="s">
        <v>103</v>
      </c>
      <c r="F348" s="55">
        <v>2020</v>
      </c>
      <c r="G348" s="55">
        <v>1</v>
      </c>
      <c r="H348" s="23">
        <v>13800</v>
      </c>
      <c r="I348" s="23">
        <f t="shared" si="7"/>
        <v>13800</v>
      </c>
      <c r="J348" s="1"/>
    </row>
    <row r="349" spans="1:10" ht="18.75" customHeight="1">
      <c r="A349" s="101">
        <v>343</v>
      </c>
      <c r="B349" s="9" t="s">
        <v>36</v>
      </c>
      <c r="C349" s="38" t="s">
        <v>2865</v>
      </c>
      <c r="D349" s="38" t="s">
        <v>2866</v>
      </c>
      <c r="E349" s="38" t="s">
        <v>103</v>
      </c>
      <c r="F349" s="55">
        <v>2020</v>
      </c>
      <c r="G349" s="55">
        <v>1</v>
      </c>
      <c r="H349" s="23">
        <v>12800</v>
      </c>
      <c r="I349" s="23">
        <f t="shared" si="7"/>
        <v>12800</v>
      </c>
      <c r="J349" s="1"/>
    </row>
    <row r="350" spans="1:10" ht="18.75" customHeight="1">
      <c r="A350" s="101">
        <v>344</v>
      </c>
      <c r="B350" s="9" t="s">
        <v>36</v>
      </c>
      <c r="C350" s="38" t="s">
        <v>2867</v>
      </c>
      <c r="D350" s="38" t="s">
        <v>2868</v>
      </c>
      <c r="E350" s="38" t="s">
        <v>103</v>
      </c>
      <c r="F350" s="55">
        <v>2020</v>
      </c>
      <c r="G350" s="55">
        <v>1</v>
      </c>
      <c r="H350" s="23">
        <v>13000</v>
      </c>
      <c r="I350" s="23">
        <f t="shared" si="7"/>
        <v>13000</v>
      </c>
      <c r="J350" s="1"/>
    </row>
    <row r="351" spans="1:10" ht="18.75" customHeight="1">
      <c r="A351" s="101">
        <v>345</v>
      </c>
      <c r="B351" s="9" t="s">
        <v>36</v>
      </c>
      <c r="C351" s="38" t="s">
        <v>2869</v>
      </c>
      <c r="D351" s="38" t="s">
        <v>2870</v>
      </c>
      <c r="E351" s="38" t="s">
        <v>120</v>
      </c>
      <c r="F351" s="55">
        <v>2020</v>
      </c>
      <c r="G351" s="55">
        <v>1</v>
      </c>
      <c r="H351" s="23">
        <v>11000</v>
      </c>
      <c r="I351" s="23">
        <f t="shared" ref="I351:I408" si="8">G351*H351</f>
        <v>11000</v>
      </c>
      <c r="J351" s="1"/>
    </row>
    <row r="352" spans="1:10" ht="18.75" customHeight="1">
      <c r="A352" s="101">
        <v>346</v>
      </c>
      <c r="B352" s="9" t="s">
        <v>36</v>
      </c>
      <c r="C352" s="38" t="s">
        <v>2871</v>
      </c>
      <c r="D352" s="38" t="s">
        <v>2872</v>
      </c>
      <c r="E352" s="38" t="s">
        <v>120</v>
      </c>
      <c r="F352" s="55">
        <v>2020</v>
      </c>
      <c r="G352" s="55">
        <v>1</v>
      </c>
      <c r="H352" s="23">
        <v>11500</v>
      </c>
      <c r="I352" s="23">
        <f t="shared" si="8"/>
        <v>11500</v>
      </c>
      <c r="J352" s="1"/>
    </row>
    <row r="353" spans="1:10" ht="18.75" customHeight="1">
      <c r="A353" s="101">
        <v>347</v>
      </c>
      <c r="B353" s="9" t="s">
        <v>36</v>
      </c>
      <c r="C353" s="38" t="s">
        <v>2873</v>
      </c>
      <c r="D353" s="38" t="s">
        <v>2874</v>
      </c>
      <c r="E353" s="38" t="s">
        <v>39</v>
      </c>
      <c r="F353" s="55">
        <v>2020</v>
      </c>
      <c r="G353" s="55">
        <v>1</v>
      </c>
      <c r="H353" s="23">
        <v>10000</v>
      </c>
      <c r="I353" s="23">
        <f t="shared" si="8"/>
        <v>10000</v>
      </c>
      <c r="J353" s="1"/>
    </row>
    <row r="354" spans="1:10" ht="18.75" customHeight="1">
      <c r="A354" s="101">
        <v>348</v>
      </c>
      <c r="B354" s="9" t="s">
        <v>36</v>
      </c>
      <c r="C354" s="38" t="s">
        <v>2875</v>
      </c>
      <c r="D354" s="38" t="s">
        <v>2876</v>
      </c>
      <c r="E354" s="38" t="s">
        <v>39</v>
      </c>
      <c r="F354" s="55">
        <v>2020</v>
      </c>
      <c r="G354" s="55">
        <v>1</v>
      </c>
      <c r="H354" s="23">
        <v>10800</v>
      </c>
      <c r="I354" s="23">
        <f t="shared" si="8"/>
        <v>10800</v>
      </c>
      <c r="J354" s="1"/>
    </row>
    <row r="355" spans="1:10" ht="18.75" customHeight="1">
      <c r="A355" s="101">
        <v>349</v>
      </c>
      <c r="B355" s="9" t="s">
        <v>36</v>
      </c>
      <c r="C355" s="38" t="s">
        <v>2877</v>
      </c>
      <c r="D355" s="38" t="s">
        <v>2878</v>
      </c>
      <c r="E355" s="38" t="s">
        <v>39</v>
      </c>
      <c r="F355" s="55">
        <v>2020</v>
      </c>
      <c r="G355" s="55">
        <v>1</v>
      </c>
      <c r="H355" s="23">
        <v>10800</v>
      </c>
      <c r="I355" s="23">
        <f t="shared" si="8"/>
        <v>10800</v>
      </c>
      <c r="J355" s="1"/>
    </row>
    <row r="356" spans="1:10" ht="18.75" customHeight="1">
      <c r="A356" s="101">
        <v>350</v>
      </c>
      <c r="B356" s="9" t="s">
        <v>36</v>
      </c>
      <c r="C356" s="38" t="s">
        <v>2879</v>
      </c>
      <c r="D356" s="38" t="s">
        <v>289</v>
      </c>
      <c r="E356" s="38" t="s">
        <v>107</v>
      </c>
      <c r="F356" s="55">
        <v>2020</v>
      </c>
      <c r="G356" s="55">
        <v>1</v>
      </c>
      <c r="H356" s="23">
        <v>13000</v>
      </c>
      <c r="I356" s="23">
        <f t="shared" si="8"/>
        <v>13000</v>
      </c>
      <c r="J356" s="1"/>
    </row>
    <row r="357" spans="1:10" ht="18.75" customHeight="1">
      <c r="A357" s="101">
        <v>351</v>
      </c>
      <c r="B357" s="9" t="s">
        <v>36</v>
      </c>
      <c r="C357" s="38" t="s">
        <v>2880</v>
      </c>
      <c r="D357" s="38" t="s">
        <v>2881</v>
      </c>
      <c r="E357" s="38" t="s">
        <v>111</v>
      </c>
      <c r="F357" s="55">
        <v>2020</v>
      </c>
      <c r="G357" s="55">
        <v>1</v>
      </c>
      <c r="H357" s="23">
        <v>12000</v>
      </c>
      <c r="I357" s="23">
        <f t="shared" si="8"/>
        <v>12000</v>
      </c>
      <c r="J357" s="1"/>
    </row>
    <row r="358" spans="1:10" ht="18.75" customHeight="1">
      <c r="A358" s="101">
        <v>352</v>
      </c>
      <c r="B358" s="9" t="s">
        <v>36</v>
      </c>
      <c r="C358" s="38" t="s">
        <v>2882</v>
      </c>
      <c r="D358" s="38" t="s">
        <v>2883</v>
      </c>
      <c r="E358" s="38" t="s">
        <v>111</v>
      </c>
      <c r="F358" s="55">
        <v>2020</v>
      </c>
      <c r="G358" s="55">
        <v>1</v>
      </c>
      <c r="H358" s="23">
        <v>12000</v>
      </c>
      <c r="I358" s="23">
        <f t="shared" si="8"/>
        <v>12000</v>
      </c>
      <c r="J358" s="1"/>
    </row>
    <row r="359" spans="1:10" ht="18.75" customHeight="1">
      <c r="A359" s="101">
        <v>353</v>
      </c>
      <c r="B359" s="9" t="s">
        <v>36</v>
      </c>
      <c r="C359" s="38" t="s">
        <v>2884</v>
      </c>
      <c r="D359" s="38" t="s">
        <v>2885</v>
      </c>
      <c r="E359" s="38" t="s">
        <v>52</v>
      </c>
      <c r="F359" s="55">
        <v>2020</v>
      </c>
      <c r="G359" s="55">
        <v>1</v>
      </c>
      <c r="H359" s="23">
        <v>16000</v>
      </c>
      <c r="I359" s="23">
        <f t="shared" si="8"/>
        <v>16000</v>
      </c>
      <c r="J359" s="1"/>
    </row>
    <row r="360" spans="1:10" ht="18.75" customHeight="1">
      <c r="A360" s="101">
        <v>354</v>
      </c>
      <c r="B360" s="9" t="s">
        <v>36</v>
      </c>
      <c r="C360" s="38" t="s">
        <v>2886</v>
      </c>
      <c r="D360" s="38" t="s">
        <v>312</v>
      </c>
      <c r="E360" s="38" t="s">
        <v>52</v>
      </c>
      <c r="F360" s="55">
        <v>2020</v>
      </c>
      <c r="G360" s="55">
        <v>1</v>
      </c>
      <c r="H360" s="23">
        <v>13000</v>
      </c>
      <c r="I360" s="23">
        <f t="shared" si="8"/>
        <v>13000</v>
      </c>
      <c r="J360" s="1"/>
    </row>
    <row r="361" spans="1:10" ht="18.75" customHeight="1">
      <c r="A361" s="101">
        <v>355</v>
      </c>
      <c r="B361" s="9" t="s">
        <v>36</v>
      </c>
      <c r="C361" s="38" t="s">
        <v>2887</v>
      </c>
      <c r="D361" s="38" t="s">
        <v>2888</v>
      </c>
      <c r="E361" s="38" t="s">
        <v>52</v>
      </c>
      <c r="F361" s="55">
        <v>2020</v>
      </c>
      <c r="G361" s="55">
        <v>1</v>
      </c>
      <c r="H361" s="23">
        <v>12000</v>
      </c>
      <c r="I361" s="23">
        <f t="shared" si="8"/>
        <v>12000</v>
      </c>
      <c r="J361" s="1"/>
    </row>
    <row r="362" spans="1:10" ht="18.75" customHeight="1">
      <c r="A362" s="101">
        <v>356</v>
      </c>
      <c r="B362" s="9" t="s">
        <v>36</v>
      </c>
      <c r="C362" s="38" t="s">
        <v>2889</v>
      </c>
      <c r="D362" s="38" t="s">
        <v>2890</v>
      </c>
      <c r="E362" s="38" t="s">
        <v>44</v>
      </c>
      <c r="F362" s="55">
        <v>2020</v>
      </c>
      <c r="G362" s="55">
        <v>1</v>
      </c>
      <c r="H362" s="23">
        <v>11000</v>
      </c>
      <c r="I362" s="23">
        <f t="shared" si="8"/>
        <v>11000</v>
      </c>
      <c r="J362" s="1"/>
    </row>
    <row r="363" spans="1:10" ht="18.75" customHeight="1">
      <c r="A363" s="101">
        <v>357</v>
      </c>
      <c r="B363" s="9" t="s">
        <v>36</v>
      </c>
      <c r="C363" s="38" t="s">
        <v>1817</v>
      </c>
      <c r="D363" s="38" t="s">
        <v>2891</v>
      </c>
      <c r="E363" s="38" t="s">
        <v>507</v>
      </c>
      <c r="F363" s="55">
        <v>2020</v>
      </c>
      <c r="G363" s="55">
        <v>1</v>
      </c>
      <c r="H363" s="23">
        <v>12000</v>
      </c>
      <c r="I363" s="23">
        <f t="shared" si="8"/>
        <v>12000</v>
      </c>
      <c r="J363" s="1"/>
    </row>
    <row r="364" spans="1:10" ht="18.75" customHeight="1">
      <c r="A364" s="101">
        <v>358</v>
      </c>
      <c r="B364" s="9" t="s">
        <v>36</v>
      </c>
      <c r="C364" s="38" t="s">
        <v>2892</v>
      </c>
      <c r="D364" s="38" t="s">
        <v>2856</v>
      </c>
      <c r="E364" s="38" t="s">
        <v>105</v>
      </c>
      <c r="F364" s="55">
        <v>2020</v>
      </c>
      <c r="G364" s="55">
        <v>1</v>
      </c>
      <c r="H364" s="23">
        <v>10000</v>
      </c>
      <c r="I364" s="23">
        <f t="shared" si="8"/>
        <v>10000</v>
      </c>
      <c r="J364" s="1"/>
    </row>
    <row r="365" spans="1:10" ht="18.75" customHeight="1">
      <c r="A365" s="101">
        <v>359</v>
      </c>
      <c r="B365" s="9" t="s">
        <v>36</v>
      </c>
      <c r="C365" s="38" t="s">
        <v>2893</v>
      </c>
      <c r="D365" s="38" t="s">
        <v>2894</v>
      </c>
      <c r="E365" s="38" t="s">
        <v>108</v>
      </c>
      <c r="F365" s="55">
        <v>2020</v>
      </c>
      <c r="G365" s="55">
        <v>1</v>
      </c>
      <c r="H365" s="23">
        <v>13000</v>
      </c>
      <c r="I365" s="23">
        <f t="shared" si="8"/>
        <v>13000</v>
      </c>
      <c r="J365" s="1"/>
    </row>
    <row r="366" spans="1:10" ht="18.75" customHeight="1">
      <c r="A366" s="101">
        <v>360</v>
      </c>
      <c r="B366" s="9" t="s">
        <v>36</v>
      </c>
      <c r="C366" s="38" t="s">
        <v>2895</v>
      </c>
      <c r="D366" s="38" t="s">
        <v>2896</v>
      </c>
      <c r="E366" s="38" t="s">
        <v>108</v>
      </c>
      <c r="F366" s="55">
        <v>2020</v>
      </c>
      <c r="G366" s="55">
        <v>1</v>
      </c>
      <c r="H366" s="23">
        <v>12000</v>
      </c>
      <c r="I366" s="23">
        <f t="shared" si="8"/>
        <v>12000</v>
      </c>
      <c r="J366" s="1"/>
    </row>
    <row r="367" spans="1:10" ht="18.75" customHeight="1">
      <c r="A367" s="101">
        <v>361</v>
      </c>
      <c r="B367" s="9" t="s">
        <v>36</v>
      </c>
      <c r="C367" s="38" t="s">
        <v>2897</v>
      </c>
      <c r="D367" s="38" t="s">
        <v>2898</v>
      </c>
      <c r="E367" s="38" t="s">
        <v>108</v>
      </c>
      <c r="F367" s="55">
        <v>2020</v>
      </c>
      <c r="G367" s="55">
        <v>1</v>
      </c>
      <c r="H367" s="23">
        <v>11000</v>
      </c>
      <c r="I367" s="23">
        <f t="shared" si="8"/>
        <v>11000</v>
      </c>
      <c r="J367" s="1"/>
    </row>
    <row r="368" spans="1:10" ht="18.75" customHeight="1">
      <c r="A368" s="101">
        <v>362</v>
      </c>
      <c r="B368" s="9" t="s">
        <v>36</v>
      </c>
      <c r="C368" s="38" t="s">
        <v>2899</v>
      </c>
      <c r="D368" s="38" t="s">
        <v>2900</v>
      </c>
      <c r="E368" s="38" t="s">
        <v>121</v>
      </c>
      <c r="F368" s="55">
        <v>2020</v>
      </c>
      <c r="G368" s="55">
        <v>1</v>
      </c>
      <c r="H368" s="23">
        <v>10500</v>
      </c>
      <c r="I368" s="23">
        <f t="shared" si="8"/>
        <v>10500</v>
      </c>
      <c r="J368" s="1"/>
    </row>
    <row r="369" spans="1:10" ht="18.75" customHeight="1">
      <c r="A369" s="101">
        <v>363</v>
      </c>
      <c r="B369" s="9" t="s">
        <v>36</v>
      </c>
      <c r="C369" s="38" t="s">
        <v>2901</v>
      </c>
      <c r="D369" s="38" t="s">
        <v>2902</v>
      </c>
      <c r="E369" s="38" t="s">
        <v>217</v>
      </c>
      <c r="F369" s="55">
        <v>2020</v>
      </c>
      <c r="G369" s="55">
        <v>1</v>
      </c>
      <c r="H369" s="23">
        <v>10000</v>
      </c>
      <c r="I369" s="23">
        <f t="shared" si="8"/>
        <v>10000</v>
      </c>
      <c r="J369" s="1"/>
    </row>
    <row r="370" spans="1:10" ht="18.75" customHeight="1">
      <c r="A370" s="101">
        <v>364</v>
      </c>
      <c r="B370" s="9" t="s">
        <v>36</v>
      </c>
      <c r="C370" s="38" t="s">
        <v>2903</v>
      </c>
      <c r="D370" s="38" t="s">
        <v>2904</v>
      </c>
      <c r="E370" s="38" t="s">
        <v>2905</v>
      </c>
      <c r="F370" s="55">
        <v>2020</v>
      </c>
      <c r="G370" s="55">
        <v>1</v>
      </c>
      <c r="H370" s="23">
        <v>12000</v>
      </c>
      <c r="I370" s="23">
        <f t="shared" si="8"/>
        <v>12000</v>
      </c>
      <c r="J370" s="1"/>
    </row>
    <row r="371" spans="1:10" ht="18.75" customHeight="1">
      <c r="A371" s="101">
        <v>365</v>
      </c>
      <c r="B371" s="9" t="s">
        <v>36</v>
      </c>
      <c r="C371" s="38" t="s">
        <v>2906</v>
      </c>
      <c r="D371" s="38" t="s">
        <v>2907</v>
      </c>
      <c r="E371" s="38" t="s">
        <v>96</v>
      </c>
      <c r="F371" s="55">
        <v>2020</v>
      </c>
      <c r="G371" s="55">
        <v>1</v>
      </c>
      <c r="H371" s="23">
        <v>12000</v>
      </c>
      <c r="I371" s="23">
        <f t="shared" si="8"/>
        <v>12000</v>
      </c>
      <c r="J371" s="1"/>
    </row>
    <row r="372" spans="1:10" ht="18.75" customHeight="1">
      <c r="A372" s="101">
        <v>366</v>
      </c>
      <c r="B372" s="9" t="s">
        <v>36</v>
      </c>
      <c r="C372" s="38" t="s">
        <v>2908</v>
      </c>
      <c r="D372" s="38" t="s">
        <v>2909</v>
      </c>
      <c r="E372" s="38" t="s">
        <v>2910</v>
      </c>
      <c r="F372" s="55">
        <v>2020</v>
      </c>
      <c r="G372" s="55">
        <v>1</v>
      </c>
      <c r="H372" s="23">
        <v>13000</v>
      </c>
      <c r="I372" s="23">
        <f t="shared" si="8"/>
        <v>13000</v>
      </c>
      <c r="J372" s="1"/>
    </row>
    <row r="373" spans="1:10" ht="18.75" customHeight="1">
      <c r="A373" s="101">
        <v>367</v>
      </c>
      <c r="B373" s="9" t="s">
        <v>36</v>
      </c>
      <c r="C373" s="38" t="s">
        <v>2911</v>
      </c>
      <c r="D373" s="38" t="s">
        <v>2912</v>
      </c>
      <c r="E373" s="38" t="s">
        <v>2913</v>
      </c>
      <c r="F373" s="55">
        <v>2020</v>
      </c>
      <c r="G373" s="55">
        <v>1</v>
      </c>
      <c r="H373" s="23">
        <v>12800</v>
      </c>
      <c r="I373" s="23">
        <f t="shared" si="8"/>
        <v>12800</v>
      </c>
      <c r="J373" s="1"/>
    </row>
    <row r="374" spans="1:10" ht="18.75" customHeight="1">
      <c r="A374" s="101">
        <v>368</v>
      </c>
      <c r="B374" s="9" t="s">
        <v>36</v>
      </c>
      <c r="C374" s="38" t="s">
        <v>2914</v>
      </c>
      <c r="D374" s="38" t="s">
        <v>2915</v>
      </c>
      <c r="E374" s="38" t="s">
        <v>45</v>
      </c>
      <c r="F374" s="55">
        <v>2020</v>
      </c>
      <c r="G374" s="55">
        <v>1</v>
      </c>
      <c r="H374" s="23">
        <v>12000</v>
      </c>
      <c r="I374" s="23">
        <f t="shared" si="8"/>
        <v>12000</v>
      </c>
      <c r="J374" s="1"/>
    </row>
    <row r="375" spans="1:10" ht="18.75" customHeight="1">
      <c r="A375" s="101">
        <v>369</v>
      </c>
      <c r="B375" s="9" t="s">
        <v>36</v>
      </c>
      <c r="C375" s="38" t="s">
        <v>2916</v>
      </c>
      <c r="D375" s="38" t="s">
        <v>2917</v>
      </c>
      <c r="E375" s="38" t="s">
        <v>45</v>
      </c>
      <c r="F375" s="55">
        <v>2020</v>
      </c>
      <c r="G375" s="55">
        <v>1</v>
      </c>
      <c r="H375" s="23">
        <v>12000</v>
      </c>
      <c r="I375" s="23">
        <f t="shared" si="8"/>
        <v>12000</v>
      </c>
      <c r="J375" s="1"/>
    </row>
    <row r="376" spans="1:10" ht="18.75" customHeight="1">
      <c r="A376" s="101">
        <v>370</v>
      </c>
      <c r="B376" s="9" t="s">
        <v>36</v>
      </c>
      <c r="C376" s="38" t="s">
        <v>2918</v>
      </c>
      <c r="D376" s="38" t="s">
        <v>2919</v>
      </c>
      <c r="E376" s="38" t="s">
        <v>2920</v>
      </c>
      <c r="F376" s="55">
        <v>2020</v>
      </c>
      <c r="G376" s="55">
        <v>1</v>
      </c>
      <c r="H376" s="23">
        <v>10000</v>
      </c>
      <c r="I376" s="23">
        <f t="shared" si="8"/>
        <v>10000</v>
      </c>
      <c r="J376" s="1"/>
    </row>
    <row r="377" spans="1:10" ht="18.75" customHeight="1">
      <c r="A377" s="101">
        <v>371</v>
      </c>
      <c r="B377" s="9" t="s">
        <v>36</v>
      </c>
      <c r="C377" s="38" t="s">
        <v>2921</v>
      </c>
      <c r="D377" s="38" t="s">
        <v>2922</v>
      </c>
      <c r="E377" s="38" t="s">
        <v>2923</v>
      </c>
      <c r="F377" s="55">
        <v>2020</v>
      </c>
      <c r="G377" s="55">
        <v>1</v>
      </c>
      <c r="H377" s="23">
        <v>12000</v>
      </c>
      <c r="I377" s="23">
        <f t="shared" si="8"/>
        <v>12000</v>
      </c>
      <c r="J377" s="1"/>
    </row>
    <row r="378" spans="1:10" ht="18.75" customHeight="1">
      <c r="A378" s="101">
        <v>372</v>
      </c>
      <c r="B378" s="9" t="s">
        <v>36</v>
      </c>
      <c r="C378" s="38" t="s">
        <v>2924</v>
      </c>
      <c r="D378" s="38" t="s">
        <v>285</v>
      </c>
      <c r="E378" s="38" t="s">
        <v>205</v>
      </c>
      <c r="F378" s="55">
        <v>2020</v>
      </c>
      <c r="G378" s="55">
        <v>1</v>
      </c>
      <c r="H378" s="23">
        <v>12000</v>
      </c>
      <c r="I378" s="23">
        <f t="shared" si="8"/>
        <v>12000</v>
      </c>
      <c r="J378" s="1"/>
    </row>
    <row r="379" spans="1:10" ht="18.75" customHeight="1">
      <c r="A379" s="101">
        <v>373</v>
      </c>
      <c r="B379" s="9" t="s">
        <v>36</v>
      </c>
      <c r="C379" s="38" t="s">
        <v>2925</v>
      </c>
      <c r="D379" s="38" t="s">
        <v>260</v>
      </c>
      <c r="E379" s="38" t="s">
        <v>261</v>
      </c>
      <c r="F379" s="55">
        <v>2020</v>
      </c>
      <c r="G379" s="55">
        <v>1</v>
      </c>
      <c r="H379" s="23">
        <v>10000</v>
      </c>
      <c r="I379" s="23">
        <f t="shared" si="8"/>
        <v>10000</v>
      </c>
      <c r="J379" s="1"/>
    </row>
    <row r="380" spans="1:10" ht="18.75" customHeight="1">
      <c r="A380" s="101">
        <v>374</v>
      </c>
      <c r="B380" s="9" t="s">
        <v>36</v>
      </c>
      <c r="C380" s="38" t="s">
        <v>2926</v>
      </c>
      <c r="D380" s="38" t="s">
        <v>260</v>
      </c>
      <c r="E380" s="38" t="s">
        <v>261</v>
      </c>
      <c r="F380" s="55">
        <v>2020</v>
      </c>
      <c r="G380" s="55">
        <v>1</v>
      </c>
      <c r="H380" s="23">
        <v>10000</v>
      </c>
      <c r="I380" s="23">
        <f t="shared" si="8"/>
        <v>10000</v>
      </c>
      <c r="J380" s="1"/>
    </row>
    <row r="381" spans="1:10" ht="18.75" customHeight="1">
      <c r="A381" s="101">
        <v>375</v>
      </c>
      <c r="B381" s="9" t="s">
        <v>36</v>
      </c>
      <c r="C381" s="38" t="s">
        <v>2927</v>
      </c>
      <c r="D381" s="38" t="s">
        <v>260</v>
      </c>
      <c r="E381" s="38" t="s">
        <v>261</v>
      </c>
      <c r="F381" s="55">
        <v>2020</v>
      </c>
      <c r="G381" s="55">
        <v>1</v>
      </c>
      <c r="H381" s="23">
        <v>10000</v>
      </c>
      <c r="I381" s="23">
        <f t="shared" si="8"/>
        <v>10000</v>
      </c>
      <c r="J381" s="1"/>
    </row>
    <row r="382" spans="1:10" ht="18.75" customHeight="1">
      <c r="A382" s="101">
        <v>376</v>
      </c>
      <c r="B382" s="9" t="s">
        <v>36</v>
      </c>
      <c r="C382" s="38" t="s">
        <v>2928</v>
      </c>
      <c r="D382" s="38" t="s">
        <v>309</v>
      </c>
      <c r="E382" s="38" t="s">
        <v>196</v>
      </c>
      <c r="F382" s="55">
        <v>2020</v>
      </c>
      <c r="G382" s="55">
        <v>1</v>
      </c>
      <c r="H382" s="23">
        <v>9800</v>
      </c>
      <c r="I382" s="23">
        <f t="shared" si="8"/>
        <v>9800</v>
      </c>
      <c r="J382" s="1"/>
    </row>
    <row r="383" spans="1:10" ht="18.75" customHeight="1">
      <c r="A383" s="101">
        <v>377</v>
      </c>
      <c r="B383" s="9" t="s">
        <v>36</v>
      </c>
      <c r="C383" s="38" t="s">
        <v>2929</v>
      </c>
      <c r="D383" s="38" t="s">
        <v>256</v>
      </c>
      <c r="E383" s="38" t="s">
        <v>2125</v>
      </c>
      <c r="F383" s="55">
        <v>2020</v>
      </c>
      <c r="G383" s="55">
        <v>1</v>
      </c>
      <c r="H383" s="23">
        <v>12500</v>
      </c>
      <c r="I383" s="23">
        <f t="shared" si="8"/>
        <v>12500</v>
      </c>
      <c r="J383" s="1"/>
    </row>
    <row r="384" spans="1:10" ht="18.75" customHeight="1">
      <c r="A384" s="101">
        <v>378</v>
      </c>
      <c r="B384" s="9" t="s">
        <v>36</v>
      </c>
      <c r="C384" s="38" t="s">
        <v>2930</v>
      </c>
      <c r="D384" s="38" t="s">
        <v>256</v>
      </c>
      <c r="E384" s="38" t="s">
        <v>2125</v>
      </c>
      <c r="F384" s="55">
        <v>2020</v>
      </c>
      <c r="G384" s="55">
        <v>1</v>
      </c>
      <c r="H384" s="23">
        <v>12500</v>
      </c>
      <c r="I384" s="23">
        <f t="shared" si="8"/>
        <v>12500</v>
      </c>
      <c r="J384" s="1"/>
    </row>
    <row r="385" spans="1:10" ht="18.75" customHeight="1">
      <c r="A385" s="101">
        <v>379</v>
      </c>
      <c r="B385" s="9" t="s">
        <v>36</v>
      </c>
      <c r="C385" s="38" t="s">
        <v>2931</v>
      </c>
      <c r="D385" s="38" t="s">
        <v>256</v>
      </c>
      <c r="E385" s="38" t="s">
        <v>2125</v>
      </c>
      <c r="F385" s="55">
        <v>2020</v>
      </c>
      <c r="G385" s="55">
        <v>1</v>
      </c>
      <c r="H385" s="23">
        <v>12500</v>
      </c>
      <c r="I385" s="23">
        <f t="shared" si="8"/>
        <v>12500</v>
      </c>
      <c r="J385" s="1"/>
    </row>
    <row r="386" spans="1:10" ht="18.75" customHeight="1">
      <c r="A386" s="101">
        <v>380</v>
      </c>
      <c r="B386" s="9" t="s">
        <v>36</v>
      </c>
      <c r="C386" s="38" t="s">
        <v>2932</v>
      </c>
      <c r="D386" s="38" t="s">
        <v>2933</v>
      </c>
      <c r="E386" s="38" t="s">
        <v>48</v>
      </c>
      <c r="F386" s="55">
        <v>2020</v>
      </c>
      <c r="G386" s="55">
        <v>1</v>
      </c>
      <c r="H386" s="23">
        <v>11000</v>
      </c>
      <c r="I386" s="23">
        <f t="shared" si="8"/>
        <v>11000</v>
      </c>
      <c r="J386" s="1"/>
    </row>
    <row r="387" spans="1:10" ht="18.75" customHeight="1">
      <c r="A387" s="101">
        <v>381</v>
      </c>
      <c r="B387" s="9" t="s">
        <v>36</v>
      </c>
      <c r="C387" s="38" t="s">
        <v>3434</v>
      </c>
      <c r="D387" s="38" t="s">
        <v>2934</v>
      </c>
      <c r="E387" s="38" t="s">
        <v>48</v>
      </c>
      <c r="F387" s="55">
        <v>2020</v>
      </c>
      <c r="G387" s="55">
        <v>1</v>
      </c>
      <c r="H387" s="23">
        <v>11000</v>
      </c>
      <c r="I387" s="23">
        <f t="shared" si="8"/>
        <v>11000</v>
      </c>
      <c r="J387" s="1"/>
    </row>
    <row r="388" spans="1:10" ht="18.75" customHeight="1">
      <c r="A388" s="101">
        <v>382</v>
      </c>
      <c r="B388" s="9" t="s">
        <v>36</v>
      </c>
      <c r="C388" s="38" t="s">
        <v>2935</v>
      </c>
      <c r="D388" s="38" t="s">
        <v>2936</v>
      </c>
      <c r="E388" s="38" t="s">
        <v>2422</v>
      </c>
      <c r="F388" s="55">
        <v>2020</v>
      </c>
      <c r="G388" s="55">
        <v>1</v>
      </c>
      <c r="H388" s="23">
        <v>13000</v>
      </c>
      <c r="I388" s="23">
        <f t="shared" si="8"/>
        <v>13000</v>
      </c>
      <c r="J388" s="1"/>
    </row>
    <row r="389" spans="1:10" ht="18.75" customHeight="1">
      <c r="A389" s="101">
        <v>383</v>
      </c>
      <c r="B389" s="9" t="s">
        <v>36</v>
      </c>
      <c r="C389" s="38" t="s">
        <v>2937</v>
      </c>
      <c r="D389" s="38" t="s">
        <v>2938</v>
      </c>
      <c r="E389" s="38" t="s">
        <v>131</v>
      </c>
      <c r="F389" s="55">
        <v>2020</v>
      </c>
      <c r="G389" s="55">
        <v>1</v>
      </c>
      <c r="H389" s="23">
        <v>12000</v>
      </c>
      <c r="I389" s="23">
        <f t="shared" si="8"/>
        <v>12000</v>
      </c>
      <c r="J389" s="1"/>
    </row>
    <row r="390" spans="1:10" ht="18.75" customHeight="1">
      <c r="A390" s="101">
        <v>384</v>
      </c>
      <c r="B390" s="9" t="s">
        <v>36</v>
      </c>
      <c r="C390" s="38" t="s">
        <v>2939</v>
      </c>
      <c r="D390" s="38" t="s">
        <v>283</v>
      </c>
      <c r="E390" s="38" t="s">
        <v>131</v>
      </c>
      <c r="F390" s="55">
        <v>2020</v>
      </c>
      <c r="G390" s="55">
        <v>1</v>
      </c>
      <c r="H390" s="23">
        <v>12000</v>
      </c>
      <c r="I390" s="23">
        <f t="shared" si="8"/>
        <v>12000</v>
      </c>
      <c r="J390" s="1"/>
    </row>
    <row r="391" spans="1:10" ht="18.75" customHeight="1">
      <c r="A391" s="101">
        <v>385</v>
      </c>
      <c r="B391" s="9" t="s">
        <v>36</v>
      </c>
      <c r="C391" s="38" t="s">
        <v>2940</v>
      </c>
      <c r="D391" s="38" t="s">
        <v>2941</v>
      </c>
      <c r="E391" s="38" t="s">
        <v>127</v>
      </c>
      <c r="F391" s="55">
        <v>2020</v>
      </c>
      <c r="G391" s="55">
        <v>1</v>
      </c>
      <c r="H391" s="23">
        <v>13000</v>
      </c>
      <c r="I391" s="23">
        <f t="shared" si="8"/>
        <v>13000</v>
      </c>
      <c r="J391" s="1"/>
    </row>
    <row r="392" spans="1:10" ht="18.75" customHeight="1">
      <c r="A392" s="152" t="s">
        <v>3384</v>
      </c>
      <c r="B392" s="153"/>
      <c r="C392" s="153"/>
      <c r="D392" s="153"/>
      <c r="E392" s="153"/>
      <c r="F392" s="154"/>
      <c r="G392" s="73">
        <f>SUM(G162:G391)</f>
        <v>235</v>
      </c>
      <c r="H392" s="32"/>
      <c r="I392" s="32">
        <f>SUM(I162:I391)</f>
        <v>2731000</v>
      </c>
      <c r="J392" s="31"/>
    </row>
    <row r="393" spans="1:10" ht="18.75" customHeight="1">
      <c r="A393" s="42">
        <v>386</v>
      </c>
      <c r="B393" s="44" t="s">
        <v>3</v>
      </c>
      <c r="C393" s="105" t="s">
        <v>3500</v>
      </c>
      <c r="D393" s="105" t="s">
        <v>3501</v>
      </c>
      <c r="E393" s="105" t="s">
        <v>3502</v>
      </c>
      <c r="F393" s="109">
        <v>2020</v>
      </c>
      <c r="G393" s="109">
        <v>1</v>
      </c>
      <c r="H393" s="111">
        <v>12000</v>
      </c>
      <c r="I393" s="51">
        <f t="shared" ref="I393:I404" si="9">G393*H393</f>
        <v>12000</v>
      </c>
      <c r="J393" s="42"/>
    </row>
    <row r="394" spans="1:10" ht="18.75" customHeight="1">
      <c r="A394" s="42">
        <v>387</v>
      </c>
      <c r="B394" s="44" t="s">
        <v>3</v>
      </c>
      <c r="C394" s="47" t="s">
        <v>3503</v>
      </c>
      <c r="D394" s="47" t="s">
        <v>3504</v>
      </c>
      <c r="E394" s="47" t="s">
        <v>3505</v>
      </c>
      <c r="F394" s="62">
        <v>2020</v>
      </c>
      <c r="G394" s="62">
        <v>1</v>
      </c>
      <c r="H394" s="110">
        <v>12800</v>
      </c>
      <c r="I394" s="51">
        <f t="shared" si="9"/>
        <v>12800</v>
      </c>
      <c r="J394" s="50"/>
    </row>
    <row r="395" spans="1:10" s="34" customFormat="1" ht="18.75" customHeight="1">
      <c r="A395" s="42">
        <v>388</v>
      </c>
      <c r="B395" s="48" t="s">
        <v>3</v>
      </c>
      <c r="C395" s="52" t="s">
        <v>3506</v>
      </c>
      <c r="D395" s="52" t="s">
        <v>3507</v>
      </c>
      <c r="E395" s="52" t="s">
        <v>3508</v>
      </c>
      <c r="F395" s="78">
        <v>2017</v>
      </c>
      <c r="G395" s="109">
        <v>1</v>
      </c>
      <c r="H395" s="111">
        <v>11000</v>
      </c>
      <c r="I395" s="51">
        <f t="shared" si="9"/>
        <v>11000</v>
      </c>
      <c r="J395" s="49"/>
    </row>
    <row r="396" spans="1:10" s="41" customFormat="1">
      <c r="A396" s="42">
        <v>389</v>
      </c>
      <c r="B396" s="48" t="s">
        <v>3</v>
      </c>
      <c r="C396" s="52" t="s">
        <v>3509</v>
      </c>
      <c r="D396" s="52" t="s">
        <v>3510</v>
      </c>
      <c r="E396" s="52" t="s">
        <v>3511</v>
      </c>
      <c r="F396" s="78">
        <v>2017</v>
      </c>
      <c r="G396" s="109">
        <v>1</v>
      </c>
      <c r="H396" s="111">
        <v>11000</v>
      </c>
      <c r="I396" s="51">
        <f t="shared" si="9"/>
        <v>11000</v>
      </c>
      <c r="J396" s="49"/>
    </row>
    <row r="397" spans="1:10" s="41" customFormat="1">
      <c r="A397" s="42">
        <v>390</v>
      </c>
      <c r="B397" s="48" t="s">
        <v>3</v>
      </c>
      <c r="C397" s="52" t="s">
        <v>3512</v>
      </c>
      <c r="D397" s="52" t="s">
        <v>3507</v>
      </c>
      <c r="E397" s="52" t="s">
        <v>3513</v>
      </c>
      <c r="F397" s="78">
        <v>2020</v>
      </c>
      <c r="G397" s="109">
        <v>1</v>
      </c>
      <c r="H397" s="111">
        <v>11000</v>
      </c>
      <c r="I397" s="51">
        <f t="shared" si="9"/>
        <v>11000</v>
      </c>
      <c r="J397" s="49"/>
    </row>
    <row r="398" spans="1:10" s="41" customFormat="1" ht="17.25">
      <c r="A398" s="42">
        <v>391</v>
      </c>
      <c r="B398" s="44" t="s">
        <v>3</v>
      </c>
      <c r="C398" s="47" t="s">
        <v>3514</v>
      </c>
      <c r="D398" s="47" t="s">
        <v>3515</v>
      </c>
      <c r="E398" s="47" t="s">
        <v>195</v>
      </c>
      <c r="F398" s="62">
        <v>2018</v>
      </c>
      <c r="G398" s="62">
        <v>1</v>
      </c>
      <c r="H398" s="110">
        <v>12000</v>
      </c>
      <c r="I398" s="51">
        <f t="shared" si="9"/>
        <v>12000</v>
      </c>
      <c r="J398" s="50"/>
    </row>
    <row r="399" spans="1:10" s="41" customFormat="1">
      <c r="A399" s="42">
        <v>392</v>
      </c>
      <c r="B399" s="48" t="s">
        <v>3</v>
      </c>
      <c r="C399" s="52" t="s">
        <v>3516</v>
      </c>
      <c r="D399" s="52" t="s">
        <v>3517</v>
      </c>
      <c r="E399" s="47" t="s">
        <v>195</v>
      </c>
      <c r="F399" s="78">
        <v>2020</v>
      </c>
      <c r="G399" s="62">
        <v>1</v>
      </c>
      <c r="H399" s="110">
        <v>12000</v>
      </c>
      <c r="I399" s="51">
        <f t="shared" si="9"/>
        <v>12000</v>
      </c>
      <c r="J399" s="49"/>
    </row>
    <row r="400" spans="1:10" s="41" customFormat="1" ht="17.25">
      <c r="A400" s="42">
        <v>393</v>
      </c>
      <c r="B400" s="44" t="s">
        <v>3</v>
      </c>
      <c r="C400" s="47" t="s">
        <v>3518</v>
      </c>
      <c r="D400" s="47" t="s">
        <v>3519</v>
      </c>
      <c r="E400" s="47" t="s">
        <v>84</v>
      </c>
      <c r="F400" s="62">
        <v>2020</v>
      </c>
      <c r="G400" s="62">
        <v>1</v>
      </c>
      <c r="H400" s="110">
        <v>11000</v>
      </c>
      <c r="I400" s="51">
        <f t="shared" si="9"/>
        <v>11000</v>
      </c>
      <c r="J400" s="50"/>
    </row>
    <row r="401" spans="1:10" s="41" customFormat="1">
      <c r="A401" s="42">
        <v>394</v>
      </c>
      <c r="B401" s="48" t="s">
        <v>3</v>
      </c>
      <c r="C401" s="105" t="s">
        <v>3520</v>
      </c>
      <c r="D401" s="47" t="s">
        <v>3519</v>
      </c>
      <c r="E401" s="47" t="s">
        <v>84</v>
      </c>
      <c r="F401" s="62">
        <v>2020</v>
      </c>
      <c r="G401" s="62">
        <v>1</v>
      </c>
      <c r="H401" s="110">
        <v>11000</v>
      </c>
      <c r="I401" s="51">
        <f t="shared" si="9"/>
        <v>11000</v>
      </c>
      <c r="J401" s="49"/>
    </row>
    <row r="402" spans="1:10" s="41" customFormat="1">
      <c r="A402" s="42">
        <v>395</v>
      </c>
      <c r="B402" s="48" t="s">
        <v>3</v>
      </c>
      <c r="C402" s="105" t="s">
        <v>3521</v>
      </c>
      <c r="D402" s="47" t="s">
        <v>3522</v>
      </c>
      <c r="E402" s="47" t="s">
        <v>84</v>
      </c>
      <c r="F402" s="62">
        <v>2017</v>
      </c>
      <c r="G402" s="62">
        <v>1</v>
      </c>
      <c r="H402" s="110">
        <v>9800</v>
      </c>
      <c r="I402" s="51">
        <f t="shared" si="9"/>
        <v>9800</v>
      </c>
      <c r="J402" s="49"/>
    </row>
    <row r="403" spans="1:10" s="41" customFormat="1">
      <c r="A403" s="42">
        <v>396</v>
      </c>
      <c r="B403" s="48" t="s">
        <v>3</v>
      </c>
      <c r="C403" s="105" t="s">
        <v>3523</v>
      </c>
      <c r="D403" s="47" t="s">
        <v>3524</v>
      </c>
      <c r="E403" s="47" t="s">
        <v>84</v>
      </c>
      <c r="F403" s="62">
        <v>2017</v>
      </c>
      <c r="G403" s="62">
        <v>1</v>
      </c>
      <c r="H403" s="110">
        <v>9800</v>
      </c>
      <c r="I403" s="51">
        <f t="shared" si="9"/>
        <v>9800</v>
      </c>
      <c r="J403" s="49"/>
    </row>
    <row r="404" spans="1:10" s="41" customFormat="1">
      <c r="A404" s="42">
        <v>397</v>
      </c>
      <c r="B404" s="48" t="s">
        <v>3</v>
      </c>
      <c r="C404" s="105" t="s">
        <v>3525</v>
      </c>
      <c r="D404" s="47" t="s">
        <v>3524</v>
      </c>
      <c r="E404" s="47" t="s">
        <v>84</v>
      </c>
      <c r="F404" s="62">
        <v>2018</v>
      </c>
      <c r="G404" s="62">
        <v>1</v>
      </c>
      <c r="H404" s="110">
        <v>9800</v>
      </c>
      <c r="I404" s="51">
        <f t="shared" si="9"/>
        <v>9800</v>
      </c>
      <c r="J404" s="49"/>
    </row>
    <row r="405" spans="1:10" s="41" customFormat="1">
      <c r="A405" s="42">
        <v>398</v>
      </c>
      <c r="B405" s="9" t="s">
        <v>3</v>
      </c>
      <c r="C405" s="38" t="s">
        <v>2942</v>
      </c>
      <c r="D405" s="38" t="s">
        <v>2943</v>
      </c>
      <c r="E405" s="38" t="s">
        <v>2944</v>
      </c>
      <c r="F405" s="55">
        <v>2020</v>
      </c>
      <c r="G405" s="55">
        <v>1</v>
      </c>
      <c r="H405" s="23">
        <v>14000</v>
      </c>
      <c r="I405" s="23">
        <f t="shared" si="8"/>
        <v>14000</v>
      </c>
      <c r="J405" s="1"/>
    </row>
    <row r="406" spans="1:10" s="41" customFormat="1">
      <c r="A406" s="42">
        <v>399</v>
      </c>
      <c r="B406" s="9" t="s">
        <v>3</v>
      </c>
      <c r="C406" s="38" t="s">
        <v>2945</v>
      </c>
      <c r="D406" s="38" t="s">
        <v>2946</v>
      </c>
      <c r="E406" s="38" t="s">
        <v>135</v>
      </c>
      <c r="F406" s="55">
        <v>2020</v>
      </c>
      <c r="G406" s="55">
        <v>1</v>
      </c>
      <c r="H406" s="23">
        <v>11000</v>
      </c>
      <c r="I406" s="23">
        <f t="shared" si="8"/>
        <v>11000</v>
      </c>
      <c r="J406" s="1"/>
    </row>
    <row r="407" spans="1:10" s="41" customFormat="1">
      <c r="A407" s="42">
        <v>400</v>
      </c>
      <c r="B407" s="9" t="s">
        <v>3</v>
      </c>
      <c r="C407" s="38" t="s">
        <v>2947</v>
      </c>
      <c r="D407" s="38" t="s">
        <v>2948</v>
      </c>
      <c r="E407" s="38" t="s">
        <v>195</v>
      </c>
      <c r="F407" s="55">
        <v>2020</v>
      </c>
      <c r="G407" s="55">
        <v>1</v>
      </c>
      <c r="H407" s="23">
        <v>12000</v>
      </c>
      <c r="I407" s="23">
        <f t="shared" si="8"/>
        <v>12000</v>
      </c>
      <c r="J407" s="1"/>
    </row>
    <row r="408" spans="1:10" ht="18.75" customHeight="1">
      <c r="A408" s="42">
        <v>401</v>
      </c>
      <c r="B408" s="9" t="s">
        <v>3</v>
      </c>
      <c r="C408" s="38" t="s">
        <v>2949</v>
      </c>
      <c r="D408" s="38" t="s">
        <v>2950</v>
      </c>
      <c r="E408" s="38" t="s">
        <v>195</v>
      </c>
      <c r="F408" s="55">
        <v>2020</v>
      </c>
      <c r="G408" s="55">
        <v>1</v>
      </c>
      <c r="H408" s="23">
        <v>18000</v>
      </c>
      <c r="I408" s="23">
        <f t="shared" si="8"/>
        <v>18000</v>
      </c>
      <c r="J408" s="1"/>
    </row>
    <row r="409" spans="1:10" ht="18.75" customHeight="1">
      <c r="A409" s="42">
        <v>402</v>
      </c>
      <c r="B409" s="9" t="s">
        <v>3</v>
      </c>
      <c r="C409" s="38" t="s">
        <v>2951</v>
      </c>
      <c r="D409" s="38" t="s">
        <v>2952</v>
      </c>
      <c r="E409" s="38" t="s">
        <v>46</v>
      </c>
      <c r="F409" s="55">
        <v>2020</v>
      </c>
      <c r="G409" s="55">
        <v>1</v>
      </c>
      <c r="H409" s="23">
        <v>15000</v>
      </c>
      <c r="I409" s="23">
        <f t="shared" ref="I409:I427" si="10">G409*H409</f>
        <v>15000</v>
      </c>
      <c r="J409" s="1"/>
    </row>
    <row r="410" spans="1:10" ht="18.75" customHeight="1">
      <c r="A410" s="42">
        <v>403</v>
      </c>
      <c r="B410" s="9" t="s">
        <v>3</v>
      </c>
      <c r="C410" s="38" t="s">
        <v>2953</v>
      </c>
      <c r="D410" s="38" t="s">
        <v>2954</v>
      </c>
      <c r="E410" s="38" t="s">
        <v>46</v>
      </c>
      <c r="F410" s="55">
        <v>2020</v>
      </c>
      <c r="G410" s="55">
        <v>1</v>
      </c>
      <c r="H410" s="23">
        <v>15000</v>
      </c>
      <c r="I410" s="23">
        <f t="shared" si="10"/>
        <v>15000</v>
      </c>
      <c r="J410" s="1"/>
    </row>
    <row r="411" spans="1:10" ht="18.75" customHeight="1">
      <c r="A411" s="42">
        <v>404</v>
      </c>
      <c r="B411" s="9" t="s">
        <v>3</v>
      </c>
      <c r="C411" s="38" t="s">
        <v>2955</v>
      </c>
      <c r="D411" s="38" t="s">
        <v>2956</v>
      </c>
      <c r="E411" s="38" t="s">
        <v>355</v>
      </c>
      <c r="F411" s="55">
        <v>2020</v>
      </c>
      <c r="G411" s="55">
        <v>1</v>
      </c>
      <c r="H411" s="23">
        <v>16500</v>
      </c>
      <c r="I411" s="23">
        <f t="shared" si="10"/>
        <v>16500</v>
      </c>
      <c r="J411" s="1"/>
    </row>
    <row r="412" spans="1:10" ht="18.75" customHeight="1">
      <c r="A412" s="42">
        <v>405</v>
      </c>
      <c r="B412" s="9" t="s">
        <v>3</v>
      </c>
      <c r="C412" s="38" t="s">
        <v>2957</v>
      </c>
      <c r="D412" s="38" t="s">
        <v>2958</v>
      </c>
      <c r="E412" s="38" t="s">
        <v>248</v>
      </c>
      <c r="F412" s="55">
        <v>2020</v>
      </c>
      <c r="G412" s="55">
        <v>1</v>
      </c>
      <c r="H412" s="23">
        <v>14000</v>
      </c>
      <c r="I412" s="23">
        <f t="shared" si="10"/>
        <v>14000</v>
      </c>
      <c r="J412" s="1"/>
    </row>
    <row r="413" spans="1:10" ht="18.75" customHeight="1">
      <c r="A413" s="42">
        <v>406</v>
      </c>
      <c r="B413" s="9" t="s">
        <v>3</v>
      </c>
      <c r="C413" s="38" t="s">
        <v>2959</v>
      </c>
      <c r="D413" s="38" t="s">
        <v>2960</v>
      </c>
      <c r="E413" s="38" t="s">
        <v>341</v>
      </c>
      <c r="F413" s="55">
        <v>2020</v>
      </c>
      <c r="G413" s="55">
        <v>1</v>
      </c>
      <c r="H413" s="23">
        <v>18000</v>
      </c>
      <c r="I413" s="23">
        <f t="shared" si="10"/>
        <v>18000</v>
      </c>
      <c r="J413" s="1"/>
    </row>
    <row r="414" spans="1:10" ht="18.75" customHeight="1">
      <c r="A414" s="42">
        <v>407</v>
      </c>
      <c r="B414" s="9" t="s">
        <v>3</v>
      </c>
      <c r="C414" s="38" t="s">
        <v>2961</v>
      </c>
      <c r="D414" s="38" t="s">
        <v>2962</v>
      </c>
      <c r="E414" s="38" t="s">
        <v>54</v>
      </c>
      <c r="F414" s="55">
        <v>2020</v>
      </c>
      <c r="G414" s="55">
        <v>1</v>
      </c>
      <c r="H414" s="23">
        <v>18000</v>
      </c>
      <c r="I414" s="23">
        <f t="shared" si="10"/>
        <v>18000</v>
      </c>
      <c r="J414" s="1"/>
    </row>
    <row r="415" spans="1:10" ht="18.75" customHeight="1">
      <c r="A415" s="42">
        <v>408</v>
      </c>
      <c r="B415" s="9" t="s">
        <v>3</v>
      </c>
      <c r="C415" s="38" t="s">
        <v>2963</v>
      </c>
      <c r="D415" s="38" t="s">
        <v>2964</v>
      </c>
      <c r="E415" s="38" t="s">
        <v>257</v>
      </c>
      <c r="F415" s="55">
        <v>2020</v>
      </c>
      <c r="G415" s="55">
        <v>1</v>
      </c>
      <c r="H415" s="23">
        <v>13000</v>
      </c>
      <c r="I415" s="23">
        <f t="shared" si="10"/>
        <v>13000</v>
      </c>
      <c r="J415" s="1"/>
    </row>
    <row r="416" spans="1:10" ht="18.75" customHeight="1">
      <c r="A416" s="42">
        <v>409</v>
      </c>
      <c r="B416" s="9" t="s">
        <v>3</v>
      </c>
      <c r="C416" s="38" t="s">
        <v>2965</v>
      </c>
      <c r="D416" s="38" t="s">
        <v>2966</v>
      </c>
      <c r="E416" s="38" t="s">
        <v>308</v>
      </c>
      <c r="F416" s="55">
        <v>2020</v>
      </c>
      <c r="G416" s="55">
        <v>1</v>
      </c>
      <c r="H416" s="23">
        <v>13000</v>
      </c>
      <c r="I416" s="23">
        <f t="shared" si="10"/>
        <v>13000</v>
      </c>
      <c r="J416" s="1"/>
    </row>
    <row r="417" spans="1:10" ht="18.75" customHeight="1">
      <c r="A417" s="42">
        <v>410</v>
      </c>
      <c r="B417" s="9" t="s">
        <v>3</v>
      </c>
      <c r="C417" s="38" t="s">
        <v>2967</v>
      </c>
      <c r="D417" s="38" t="s">
        <v>2968</v>
      </c>
      <c r="E417" s="38" t="s">
        <v>2449</v>
      </c>
      <c r="F417" s="55">
        <v>2020</v>
      </c>
      <c r="G417" s="55">
        <v>1</v>
      </c>
      <c r="H417" s="23">
        <v>15000</v>
      </c>
      <c r="I417" s="23">
        <f t="shared" si="10"/>
        <v>15000</v>
      </c>
      <c r="J417" s="1"/>
    </row>
    <row r="418" spans="1:10" ht="18.75" customHeight="1">
      <c r="A418" s="42">
        <v>411</v>
      </c>
      <c r="B418" s="9" t="s">
        <v>3</v>
      </c>
      <c r="C418" s="38" t="s">
        <v>2969</v>
      </c>
      <c r="D418" s="38" t="s">
        <v>229</v>
      </c>
      <c r="E418" s="38" t="s">
        <v>281</v>
      </c>
      <c r="F418" s="55">
        <v>2020</v>
      </c>
      <c r="G418" s="55">
        <v>1</v>
      </c>
      <c r="H418" s="23">
        <v>12000</v>
      </c>
      <c r="I418" s="23">
        <f t="shared" si="10"/>
        <v>12000</v>
      </c>
      <c r="J418" s="1"/>
    </row>
    <row r="419" spans="1:10" ht="18.75" customHeight="1">
      <c r="A419" s="42">
        <v>412</v>
      </c>
      <c r="B419" s="9" t="s">
        <v>3</v>
      </c>
      <c r="C419" s="38" t="s">
        <v>2970</v>
      </c>
      <c r="D419" s="38" t="s">
        <v>2971</v>
      </c>
      <c r="E419" s="38" t="s">
        <v>125</v>
      </c>
      <c r="F419" s="55">
        <v>2020</v>
      </c>
      <c r="G419" s="55">
        <v>1</v>
      </c>
      <c r="H419" s="23">
        <v>12000</v>
      </c>
      <c r="I419" s="23">
        <f t="shared" si="10"/>
        <v>12000</v>
      </c>
      <c r="J419" s="1"/>
    </row>
    <row r="420" spans="1:10" ht="18.75" customHeight="1">
      <c r="A420" s="42">
        <v>413</v>
      </c>
      <c r="B420" s="9" t="s">
        <v>3</v>
      </c>
      <c r="C420" s="38" t="s">
        <v>2972</v>
      </c>
      <c r="D420" s="38" t="s">
        <v>316</v>
      </c>
      <c r="E420" s="38" t="s">
        <v>2973</v>
      </c>
      <c r="F420" s="55">
        <v>2020</v>
      </c>
      <c r="G420" s="55">
        <v>1</v>
      </c>
      <c r="H420" s="23">
        <v>12000</v>
      </c>
      <c r="I420" s="23">
        <f t="shared" si="10"/>
        <v>12000</v>
      </c>
      <c r="J420" s="1"/>
    </row>
    <row r="421" spans="1:10" ht="18.75" customHeight="1">
      <c r="A421" s="42">
        <v>414</v>
      </c>
      <c r="B421" s="9" t="s">
        <v>3</v>
      </c>
      <c r="C421" s="38" t="s">
        <v>2974</v>
      </c>
      <c r="D421" s="38" t="s">
        <v>2975</v>
      </c>
      <c r="E421" s="38" t="s">
        <v>2419</v>
      </c>
      <c r="F421" s="55">
        <v>2020</v>
      </c>
      <c r="G421" s="55">
        <v>1</v>
      </c>
      <c r="H421" s="23">
        <v>12000</v>
      </c>
      <c r="I421" s="23">
        <f t="shared" si="10"/>
        <v>12000</v>
      </c>
      <c r="J421" s="1"/>
    </row>
    <row r="422" spans="1:10" ht="18.75" customHeight="1">
      <c r="A422" s="42">
        <v>415</v>
      </c>
      <c r="B422" s="9" t="s">
        <v>3</v>
      </c>
      <c r="C422" s="38" t="s">
        <v>2976</v>
      </c>
      <c r="D422" s="38" t="s">
        <v>2977</v>
      </c>
      <c r="E422" s="38" t="s">
        <v>132</v>
      </c>
      <c r="F422" s="55">
        <v>2020</v>
      </c>
      <c r="G422" s="55">
        <v>1</v>
      </c>
      <c r="H422" s="23">
        <v>13000</v>
      </c>
      <c r="I422" s="23">
        <f t="shared" si="10"/>
        <v>13000</v>
      </c>
      <c r="J422" s="1"/>
    </row>
    <row r="423" spans="1:10" ht="18.75" customHeight="1">
      <c r="A423" s="42">
        <v>416</v>
      </c>
      <c r="B423" s="9" t="s">
        <v>3</v>
      </c>
      <c r="C423" s="38" t="s">
        <v>2978</v>
      </c>
      <c r="D423" s="38" t="s">
        <v>2979</v>
      </c>
      <c r="E423" s="38" t="s">
        <v>2980</v>
      </c>
      <c r="F423" s="55">
        <v>2020</v>
      </c>
      <c r="G423" s="55">
        <v>1</v>
      </c>
      <c r="H423" s="23">
        <v>12000</v>
      </c>
      <c r="I423" s="23">
        <f t="shared" si="10"/>
        <v>12000</v>
      </c>
      <c r="J423" s="1"/>
    </row>
    <row r="424" spans="1:10" ht="18.75" customHeight="1">
      <c r="A424" s="42">
        <v>417</v>
      </c>
      <c r="B424" s="9" t="s">
        <v>3</v>
      </c>
      <c r="C424" s="38" t="s">
        <v>2981</v>
      </c>
      <c r="D424" s="38" t="s">
        <v>2982</v>
      </c>
      <c r="E424" s="38" t="s">
        <v>2983</v>
      </c>
      <c r="F424" s="55">
        <v>2020</v>
      </c>
      <c r="G424" s="55">
        <v>1</v>
      </c>
      <c r="H424" s="23">
        <v>12000</v>
      </c>
      <c r="I424" s="23">
        <f t="shared" si="10"/>
        <v>12000</v>
      </c>
      <c r="J424" s="1"/>
    </row>
    <row r="425" spans="1:10" ht="18.75" customHeight="1">
      <c r="A425" s="42">
        <v>418</v>
      </c>
      <c r="B425" s="9" t="s">
        <v>3</v>
      </c>
      <c r="C425" s="38" t="s">
        <v>2984</v>
      </c>
      <c r="D425" s="38" t="s">
        <v>224</v>
      </c>
      <c r="E425" s="38" t="s">
        <v>98</v>
      </c>
      <c r="F425" s="55">
        <v>2020</v>
      </c>
      <c r="G425" s="55">
        <v>1</v>
      </c>
      <c r="H425" s="23">
        <v>5500</v>
      </c>
      <c r="I425" s="23">
        <f t="shared" si="10"/>
        <v>5500</v>
      </c>
      <c r="J425" s="1"/>
    </row>
    <row r="426" spans="1:10" ht="18.75" customHeight="1">
      <c r="A426" s="42">
        <v>419</v>
      </c>
      <c r="B426" s="9" t="s">
        <v>3</v>
      </c>
      <c r="C426" s="38" t="s">
        <v>2985</v>
      </c>
      <c r="D426" s="38" t="s">
        <v>319</v>
      </c>
      <c r="E426" s="38" t="s">
        <v>253</v>
      </c>
      <c r="F426" s="55">
        <v>2020</v>
      </c>
      <c r="G426" s="55">
        <v>1</v>
      </c>
      <c r="H426" s="23">
        <v>13000</v>
      </c>
      <c r="I426" s="23">
        <f t="shared" si="10"/>
        <v>13000</v>
      </c>
      <c r="J426" s="1"/>
    </row>
    <row r="427" spans="1:10" ht="18.75" customHeight="1">
      <c r="A427" s="42">
        <v>420</v>
      </c>
      <c r="B427" s="9" t="s">
        <v>3</v>
      </c>
      <c r="C427" s="38" t="s">
        <v>2986</v>
      </c>
      <c r="D427" s="38" t="s">
        <v>319</v>
      </c>
      <c r="E427" s="38" t="s">
        <v>253</v>
      </c>
      <c r="F427" s="55">
        <v>2020</v>
      </c>
      <c r="G427" s="55">
        <v>1</v>
      </c>
      <c r="H427" s="23">
        <v>13000</v>
      </c>
      <c r="I427" s="23">
        <f t="shared" si="10"/>
        <v>13000</v>
      </c>
      <c r="J427" s="1"/>
    </row>
    <row r="428" spans="1:10" ht="18.75" customHeight="1">
      <c r="A428" s="152" t="s">
        <v>3400</v>
      </c>
      <c r="B428" s="153"/>
      <c r="C428" s="153"/>
      <c r="D428" s="153"/>
      <c r="E428" s="153"/>
      <c r="F428" s="154"/>
      <c r="G428" s="73">
        <f>SUM(G393:G427)</f>
        <v>35</v>
      </c>
      <c r="H428" s="35"/>
      <c r="I428" s="86">
        <f>SUM(I393:I427)</f>
        <v>442200</v>
      </c>
      <c r="J428" s="31"/>
    </row>
    <row r="429" spans="1:10" ht="18.75" customHeight="1">
      <c r="A429" s="143" t="s">
        <v>11</v>
      </c>
      <c r="B429" s="144"/>
      <c r="C429" s="144"/>
      <c r="D429" s="144"/>
      <c r="E429" s="144"/>
      <c r="F429" s="145"/>
      <c r="G429" s="84">
        <f>G428+G392+G161+G154+G144+G119+G65+G35+G28+G20</f>
        <v>420</v>
      </c>
      <c r="H429" s="71"/>
      <c r="I429" s="114">
        <f>I428+I392+I161+I154+I144+I119+I65+I35+I28+I20</f>
        <v>5105400</v>
      </c>
      <c r="J429" s="5"/>
    </row>
    <row r="430" spans="1:10" ht="18.75" customHeight="1">
      <c r="I430" s="116"/>
    </row>
    <row r="431" spans="1:10" s="34" customFormat="1" ht="18.75" customHeight="1">
      <c r="A431" s="2"/>
      <c r="B431" s="2"/>
      <c r="C431" s="8"/>
      <c r="D431" s="8"/>
      <c r="E431" s="8"/>
      <c r="F431" s="57"/>
      <c r="G431" s="57"/>
      <c r="H431" s="115"/>
      <c r="I431" s="57"/>
      <c r="J431" s="3"/>
    </row>
    <row r="432" spans="1:10" ht="19.5" customHeight="1"/>
  </sheetData>
  <mergeCells count="12">
    <mergeCell ref="A428:F428"/>
    <mergeCell ref="A429:F429"/>
    <mergeCell ref="A119:F119"/>
    <mergeCell ref="A144:F144"/>
    <mergeCell ref="A154:F154"/>
    <mergeCell ref="A161:F161"/>
    <mergeCell ref="A392:F392"/>
    <mergeCell ref="A1:J1"/>
    <mergeCell ref="A20:F20"/>
    <mergeCell ref="A28:F28"/>
    <mergeCell ref="A35:F35"/>
    <mergeCell ref="A65:F65"/>
  </mergeCells>
  <phoneticPr fontId="2" type="noConversion"/>
  <conditionalFormatting sqref="K180">
    <cfRule type="duplicateValues" dxfId="23" priority="26"/>
    <cfRule type="duplicateValues" dxfId="22" priority="27"/>
  </conditionalFormatting>
  <conditionalFormatting sqref="K182">
    <cfRule type="duplicateValues" dxfId="21" priority="24"/>
    <cfRule type="duplicateValues" dxfId="20" priority="25"/>
  </conditionalFormatting>
  <conditionalFormatting sqref="K183">
    <cfRule type="duplicateValues" dxfId="19" priority="22"/>
    <cfRule type="duplicateValues" dxfId="18" priority="23"/>
  </conditionalFormatting>
  <conditionalFormatting sqref="K184">
    <cfRule type="duplicateValues" dxfId="17" priority="28"/>
    <cfRule type="duplicateValues" dxfId="16" priority="29"/>
  </conditionalFormatting>
  <conditionalFormatting sqref="K185">
    <cfRule type="duplicateValues" dxfId="15" priority="20"/>
    <cfRule type="duplicateValues" dxfId="14" priority="21"/>
  </conditionalFormatting>
  <conditionalFormatting sqref="K186">
    <cfRule type="duplicateValues" dxfId="13" priority="18"/>
    <cfRule type="duplicateValues" dxfId="12" priority="19"/>
  </conditionalFormatting>
  <conditionalFormatting sqref="K187">
    <cfRule type="duplicateValues" dxfId="11" priority="16"/>
    <cfRule type="duplicateValues" dxfId="10" priority="17"/>
  </conditionalFormatting>
  <conditionalFormatting sqref="K188">
    <cfRule type="duplicateValues" dxfId="9" priority="14"/>
    <cfRule type="duplicateValues" dxfId="8" priority="15"/>
  </conditionalFormatting>
  <conditionalFormatting sqref="K396">
    <cfRule type="duplicateValues" dxfId="7" priority="12"/>
    <cfRule type="duplicateValues" dxfId="6" priority="13"/>
  </conditionalFormatting>
  <conditionalFormatting sqref="K397">
    <cfRule type="duplicateValues" dxfId="5" priority="10"/>
    <cfRule type="duplicateValues" dxfId="4" priority="11"/>
  </conditionalFormatting>
  <conditionalFormatting sqref="K401">
    <cfRule type="duplicateValues" dxfId="3" priority="8"/>
    <cfRule type="duplicateValues" dxfId="2" priority="9"/>
  </conditionalFormatting>
  <conditionalFormatting sqref="K403">
    <cfRule type="duplicateValues" dxfId="1" priority="6"/>
    <cfRule type="duplicateValues" dxfId="0" priority="7"/>
  </conditionalFormatting>
  <pageMargins left="0.23622047244094491" right="0.23622047244094491" top="0.74803149606299213" bottom="0.35433070866141736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94"/>
  <sheetViews>
    <sheetView topLeftCell="A258" zoomScaleNormal="100" workbookViewId="0">
      <selection activeCell="E286" sqref="E286"/>
    </sheetView>
  </sheetViews>
  <sheetFormatPr defaultRowHeight="16.5"/>
  <cols>
    <col min="1" max="2" width="5" style="2" customWidth="1"/>
    <col min="3" max="3" width="35.125" style="8" customWidth="1"/>
    <col min="4" max="4" width="17.5" style="8" customWidth="1"/>
    <col min="5" max="5" width="9" style="8" customWidth="1"/>
    <col min="6" max="6" width="7" style="57" customWidth="1"/>
    <col min="7" max="7" width="5.625" style="57" customWidth="1"/>
    <col min="8" max="8" width="7.875" style="57" bestFit="1" customWidth="1"/>
    <col min="9" max="9" width="7.375" style="57" customWidth="1"/>
    <col min="10" max="10" width="6.5" style="3" customWidth="1"/>
    <col min="11" max="16384" width="9" style="3"/>
  </cols>
  <sheetData>
    <row r="1" spans="1:10" ht="31.5" customHeight="1">
      <c r="A1" s="140" t="s">
        <v>3574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9.5" customHeight="1">
      <c r="A2" s="68"/>
      <c r="B2" s="68"/>
      <c r="C2" s="10"/>
      <c r="D2" s="10"/>
      <c r="E2" s="10"/>
      <c r="F2" s="54"/>
      <c r="G2" s="54"/>
      <c r="H2" s="54"/>
      <c r="I2" s="54"/>
      <c r="J2" s="6"/>
    </row>
    <row r="3" spans="1:10" s="2" customFormat="1" ht="20.100000000000001" customHeight="1">
      <c r="A3" s="4" t="s">
        <v>5</v>
      </c>
      <c r="B3" s="4" t="s">
        <v>6</v>
      </c>
      <c r="C3" s="4" t="s">
        <v>4</v>
      </c>
      <c r="D3" s="4" t="s">
        <v>7</v>
      </c>
      <c r="E3" s="4" t="s">
        <v>0</v>
      </c>
      <c r="F3" s="4" t="s">
        <v>1</v>
      </c>
      <c r="G3" s="5" t="s">
        <v>8</v>
      </c>
      <c r="H3" s="4" t="s">
        <v>9</v>
      </c>
      <c r="I3" s="5" t="s">
        <v>2</v>
      </c>
      <c r="J3" s="5" t="s">
        <v>10</v>
      </c>
    </row>
    <row r="4" spans="1:10" ht="20.100000000000001" customHeight="1">
      <c r="A4" s="9">
        <v>1</v>
      </c>
      <c r="B4" s="9" t="s">
        <v>12</v>
      </c>
      <c r="C4" s="38" t="s">
        <v>2987</v>
      </c>
      <c r="D4" s="38" t="s">
        <v>2988</v>
      </c>
      <c r="E4" s="38" t="s">
        <v>258</v>
      </c>
      <c r="F4" s="55">
        <v>2020</v>
      </c>
      <c r="G4" s="55">
        <v>1</v>
      </c>
      <c r="H4" s="23">
        <v>14000</v>
      </c>
      <c r="I4" s="23">
        <f>G4*H4</f>
        <v>14000</v>
      </c>
      <c r="J4" s="24"/>
    </row>
    <row r="5" spans="1:10" s="34" customFormat="1" ht="20.100000000000001" customHeight="1">
      <c r="A5" s="152" t="s">
        <v>3401</v>
      </c>
      <c r="B5" s="153"/>
      <c r="C5" s="153"/>
      <c r="D5" s="153"/>
      <c r="E5" s="153"/>
      <c r="F5" s="154"/>
      <c r="G5" s="73">
        <f>SUM(G4)</f>
        <v>1</v>
      </c>
      <c r="H5" s="32"/>
      <c r="I5" s="32">
        <f>SUM(I4)</f>
        <v>14000</v>
      </c>
      <c r="J5" s="24"/>
    </row>
    <row r="6" spans="1:10" ht="20.100000000000001" customHeight="1">
      <c r="A6" s="9">
        <v>2</v>
      </c>
      <c r="B6" s="9" t="s">
        <v>15</v>
      </c>
      <c r="C6" s="38" t="s">
        <v>2989</v>
      </c>
      <c r="D6" s="38" t="s">
        <v>323</v>
      </c>
      <c r="E6" s="38" t="s">
        <v>83</v>
      </c>
      <c r="F6" s="55">
        <v>2020</v>
      </c>
      <c r="G6" s="55">
        <v>1</v>
      </c>
      <c r="H6" s="23">
        <v>13500</v>
      </c>
      <c r="I6" s="23">
        <f t="shared" ref="I6:I70" si="0">G6*H6</f>
        <v>13500</v>
      </c>
      <c r="J6" s="24"/>
    </row>
    <row r="7" spans="1:10" ht="20.100000000000001" customHeight="1">
      <c r="A7" s="9">
        <v>3</v>
      </c>
      <c r="B7" s="9" t="s">
        <v>15</v>
      </c>
      <c r="C7" s="38" t="s">
        <v>2990</v>
      </c>
      <c r="D7" s="38" t="s">
        <v>323</v>
      </c>
      <c r="E7" s="38" t="s">
        <v>83</v>
      </c>
      <c r="F7" s="55">
        <v>2020</v>
      </c>
      <c r="G7" s="55">
        <v>1</v>
      </c>
      <c r="H7" s="23">
        <v>13500</v>
      </c>
      <c r="I7" s="23">
        <f t="shared" si="0"/>
        <v>13500</v>
      </c>
      <c r="J7" s="24"/>
    </row>
    <row r="8" spans="1:10" ht="20.100000000000001" customHeight="1">
      <c r="A8" s="9">
        <v>4</v>
      </c>
      <c r="B8" s="9" t="s">
        <v>15</v>
      </c>
      <c r="C8" s="38" t="s">
        <v>2991</v>
      </c>
      <c r="D8" s="38" t="s">
        <v>323</v>
      </c>
      <c r="E8" s="38" t="s">
        <v>83</v>
      </c>
      <c r="F8" s="55">
        <v>2020</v>
      </c>
      <c r="G8" s="55">
        <v>1</v>
      </c>
      <c r="H8" s="23">
        <v>13500</v>
      </c>
      <c r="I8" s="23">
        <f t="shared" si="0"/>
        <v>13500</v>
      </c>
      <c r="J8" s="24"/>
    </row>
    <row r="9" spans="1:10" s="34" customFormat="1" ht="20.100000000000001" customHeight="1">
      <c r="A9" s="152" t="s">
        <v>3372</v>
      </c>
      <c r="B9" s="153"/>
      <c r="C9" s="153"/>
      <c r="D9" s="153"/>
      <c r="E9" s="153"/>
      <c r="F9" s="154"/>
      <c r="G9" s="73">
        <f>SUM(G6:G8)</f>
        <v>3</v>
      </c>
      <c r="H9" s="32"/>
      <c r="I9" s="32">
        <f>SUM(I6:I8)</f>
        <v>40500</v>
      </c>
      <c r="J9" s="24"/>
    </row>
    <row r="10" spans="1:10" s="34" customFormat="1" ht="20.100000000000001" customHeight="1">
      <c r="A10" s="69"/>
      <c r="B10" s="70"/>
      <c r="C10" s="93"/>
      <c r="D10" s="93"/>
      <c r="E10" s="93"/>
      <c r="F10" s="75"/>
      <c r="G10" s="73"/>
      <c r="H10" s="32"/>
      <c r="I10" s="32"/>
      <c r="J10" s="24"/>
    </row>
    <row r="11" spans="1:10" s="34" customFormat="1" ht="20.100000000000001" customHeight="1">
      <c r="A11" s="152" t="s">
        <v>3404</v>
      </c>
      <c r="B11" s="153"/>
      <c r="C11" s="153"/>
      <c r="D11" s="153"/>
      <c r="E11" s="153"/>
      <c r="F11" s="154"/>
      <c r="G11" s="73">
        <f>SUM(G10)</f>
        <v>0</v>
      </c>
      <c r="H11" s="32"/>
      <c r="I11" s="32">
        <f>SUM(I10)</f>
        <v>0</v>
      </c>
      <c r="J11" s="24"/>
    </row>
    <row r="12" spans="1:10" ht="20.100000000000001" customHeight="1">
      <c r="A12" s="9">
        <v>5</v>
      </c>
      <c r="B12" s="9" t="s">
        <v>23</v>
      </c>
      <c r="C12" s="38" t="s">
        <v>2992</v>
      </c>
      <c r="D12" s="38" t="s">
        <v>2993</v>
      </c>
      <c r="E12" s="38" t="s">
        <v>2994</v>
      </c>
      <c r="F12" s="55">
        <v>2020</v>
      </c>
      <c r="G12" s="55">
        <v>1</v>
      </c>
      <c r="H12" s="23">
        <v>10000</v>
      </c>
      <c r="I12" s="23">
        <f t="shared" si="0"/>
        <v>10000</v>
      </c>
      <c r="J12" s="24"/>
    </row>
    <row r="13" spans="1:10" ht="20.100000000000001" customHeight="1">
      <c r="A13" s="9">
        <v>6</v>
      </c>
      <c r="B13" s="9" t="s">
        <v>23</v>
      </c>
      <c r="C13" s="38" t="s">
        <v>2995</v>
      </c>
      <c r="D13" s="38" t="s">
        <v>2996</v>
      </c>
      <c r="E13" s="38" t="s">
        <v>143</v>
      </c>
      <c r="F13" s="55">
        <v>2020</v>
      </c>
      <c r="G13" s="55">
        <v>1</v>
      </c>
      <c r="H13" s="23">
        <v>11000</v>
      </c>
      <c r="I13" s="23">
        <f t="shared" si="0"/>
        <v>11000</v>
      </c>
      <c r="J13" s="24"/>
    </row>
    <row r="14" spans="1:10" ht="20.100000000000001" customHeight="1">
      <c r="A14" s="9">
        <v>7</v>
      </c>
      <c r="B14" s="9" t="s">
        <v>23</v>
      </c>
      <c r="C14" s="38" t="s">
        <v>2997</v>
      </c>
      <c r="D14" s="38" t="s">
        <v>2996</v>
      </c>
      <c r="E14" s="38" t="s">
        <v>143</v>
      </c>
      <c r="F14" s="55">
        <v>2020</v>
      </c>
      <c r="G14" s="55">
        <v>1</v>
      </c>
      <c r="H14" s="23">
        <v>11000</v>
      </c>
      <c r="I14" s="23">
        <f t="shared" si="0"/>
        <v>11000</v>
      </c>
      <c r="J14" s="24"/>
    </row>
    <row r="15" spans="1:10" ht="20.100000000000001" customHeight="1">
      <c r="A15" s="9">
        <v>8</v>
      </c>
      <c r="B15" s="9" t="s">
        <v>23</v>
      </c>
      <c r="C15" s="38" t="s">
        <v>2998</v>
      </c>
      <c r="D15" s="38" t="s">
        <v>2996</v>
      </c>
      <c r="E15" s="38" t="s">
        <v>143</v>
      </c>
      <c r="F15" s="55">
        <v>2020</v>
      </c>
      <c r="G15" s="55">
        <v>1</v>
      </c>
      <c r="H15" s="23">
        <v>11000</v>
      </c>
      <c r="I15" s="23">
        <f t="shared" si="0"/>
        <v>11000</v>
      </c>
      <c r="J15" s="24"/>
    </row>
    <row r="16" spans="1:10" ht="20.100000000000001" customHeight="1">
      <c r="A16" s="9">
        <v>9</v>
      </c>
      <c r="B16" s="9" t="s">
        <v>23</v>
      </c>
      <c r="C16" s="38" t="s">
        <v>2999</v>
      </c>
      <c r="D16" s="38" t="s">
        <v>314</v>
      </c>
      <c r="E16" s="38" t="s">
        <v>53</v>
      </c>
      <c r="F16" s="55">
        <v>2020</v>
      </c>
      <c r="G16" s="55">
        <v>1</v>
      </c>
      <c r="H16" s="23">
        <v>10000</v>
      </c>
      <c r="I16" s="23">
        <f t="shared" si="0"/>
        <v>10000</v>
      </c>
      <c r="J16" s="24"/>
    </row>
    <row r="17" spans="1:10" ht="20.100000000000001" customHeight="1">
      <c r="A17" s="9">
        <v>10</v>
      </c>
      <c r="B17" s="9" t="s">
        <v>23</v>
      </c>
      <c r="C17" s="38" t="s">
        <v>3000</v>
      </c>
      <c r="D17" s="38" t="s">
        <v>3001</v>
      </c>
      <c r="E17" s="38" t="s">
        <v>3002</v>
      </c>
      <c r="F17" s="55">
        <v>2020</v>
      </c>
      <c r="G17" s="55">
        <v>1</v>
      </c>
      <c r="H17" s="23">
        <v>11000</v>
      </c>
      <c r="I17" s="23">
        <f t="shared" si="0"/>
        <v>11000</v>
      </c>
      <c r="J17" s="24"/>
    </row>
    <row r="18" spans="1:10" ht="20.100000000000001" customHeight="1">
      <c r="A18" s="9">
        <v>11</v>
      </c>
      <c r="B18" s="9" t="s">
        <v>23</v>
      </c>
      <c r="C18" s="38" t="s">
        <v>3003</v>
      </c>
      <c r="D18" s="38" t="s">
        <v>323</v>
      </c>
      <c r="E18" s="38" t="s">
        <v>83</v>
      </c>
      <c r="F18" s="55">
        <v>2020</v>
      </c>
      <c r="G18" s="55">
        <v>1</v>
      </c>
      <c r="H18" s="23">
        <v>11000</v>
      </c>
      <c r="I18" s="23">
        <f t="shared" si="0"/>
        <v>11000</v>
      </c>
      <c r="J18" s="24"/>
    </row>
    <row r="19" spans="1:10" ht="20.100000000000001" customHeight="1">
      <c r="A19" s="9">
        <v>12</v>
      </c>
      <c r="B19" s="9" t="s">
        <v>23</v>
      </c>
      <c r="C19" s="38" t="s">
        <v>3004</v>
      </c>
      <c r="D19" s="38" t="s">
        <v>323</v>
      </c>
      <c r="E19" s="38" t="s">
        <v>83</v>
      </c>
      <c r="F19" s="55">
        <v>2020</v>
      </c>
      <c r="G19" s="55">
        <v>1</v>
      </c>
      <c r="H19" s="23">
        <v>11000</v>
      </c>
      <c r="I19" s="23">
        <f t="shared" si="0"/>
        <v>11000</v>
      </c>
      <c r="J19" s="24"/>
    </row>
    <row r="20" spans="1:10" ht="20.100000000000001" customHeight="1">
      <c r="A20" s="9">
        <v>13</v>
      </c>
      <c r="B20" s="9" t="s">
        <v>23</v>
      </c>
      <c r="C20" s="38" t="s">
        <v>2404</v>
      </c>
      <c r="D20" s="38" t="s">
        <v>2405</v>
      </c>
      <c r="E20" s="38" t="s">
        <v>105</v>
      </c>
      <c r="F20" s="55">
        <v>2020</v>
      </c>
      <c r="G20" s="55">
        <v>1</v>
      </c>
      <c r="H20" s="23">
        <v>13000</v>
      </c>
      <c r="I20" s="23">
        <f t="shared" si="0"/>
        <v>13000</v>
      </c>
      <c r="J20" s="24"/>
    </row>
    <row r="21" spans="1:10" ht="20.100000000000001" customHeight="1">
      <c r="A21" s="9">
        <v>14</v>
      </c>
      <c r="B21" s="9" t="s">
        <v>23</v>
      </c>
      <c r="C21" s="38" t="s">
        <v>2406</v>
      </c>
      <c r="D21" s="38" t="s">
        <v>2405</v>
      </c>
      <c r="E21" s="38" t="s">
        <v>105</v>
      </c>
      <c r="F21" s="55">
        <v>2020</v>
      </c>
      <c r="G21" s="55">
        <v>1</v>
      </c>
      <c r="H21" s="23">
        <v>13000</v>
      </c>
      <c r="I21" s="23">
        <f t="shared" si="0"/>
        <v>13000</v>
      </c>
      <c r="J21" s="24"/>
    </row>
    <row r="22" spans="1:10" ht="20.100000000000001" customHeight="1">
      <c r="A22" s="9">
        <v>15</v>
      </c>
      <c r="B22" s="9" t="s">
        <v>23</v>
      </c>
      <c r="C22" s="38" t="s">
        <v>2407</v>
      </c>
      <c r="D22" s="38" t="s">
        <v>2405</v>
      </c>
      <c r="E22" s="38" t="s">
        <v>105</v>
      </c>
      <c r="F22" s="55">
        <v>2020</v>
      </c>
      <c r="G22" s="55">
        <v>1</v>
      </c>
      <c r="H22" s="23">
        <v>13000</v>
      </c>
      <c r="I22" s="23">
        <f t="shared" si="0"/>
        <v>13000</v>
      </c>
      <c r="J22" s="24"/>
    </row>
    <row r="23" spans="1:10" ht="20.100000000000001" customHeight="1">
      <c r="A23" s="9">
        <v>16</v>
      </c>
      <c r="B23" s="9" t="s">
        <v>23</v>
      </c>
      <c r="C23" s="38" t="s">
        <v>2408</v>
      </c>
      <c r="D23" s="38" t="s">
        <v>2405</v>
      </c>
      <c r="E23" s="38" t="s">
        <v>105</v>
      </c>
      <c r="F23" s="55">
        <v>2020</v>
      </c>
      <c r="G23" s="55">
        <v>1</v>
      </c>
      <c r="H23" s="23">
        <v>13000</v>
      </c>
      <c r="I23" s="23">
        <f t="shared" si="0"/>
        <v>13000</v>
      </c>
      <c r="J23" s="24"/>
    </row>
    <row r="24" spans="1:10" ht="20.100000000000001" customHeight="1">
      <c r="A24" s="9">
        <v>17</v>
      </c>
      <c r="B24" s="9" t="s">
        <v>23</v>
      </c>
      <c r="C24" s="38" t="s">
        <v>2409</v>
      </c>
      <c r="D24" s="38" t="s">
        <v>2405</v>
      </c>
      <c r="E24" s="38" t="s">
        <v>105</v>
      </c>
      <c r="F24" s="55">
        <v>2020</v>
      </c>
      <c r="G24" s="55">
        <v>1</v>
      </c>
      <c r="H24" s="23">
        <v>13000</v>
      </c>
      <c r="I24" s="23">
        <f t="shared" si="0"/>
        <v>13000</v>
      </c>
      <c r="J24" s="24"/>
    </row>
    <row r="25" spans="1:10" ht="20.100000000000001" customHeight="1">
      <c r="A25" s="9">
        <v>18</v>
      </c>
      <c r="B25" s="9" t="s">
        <v>23</v>
      </c>
      <c r="C25" s="38" t="s">
        <v>2410</v>
      </c>
      <c r="D25" s="38" t="s">
        <v>2405</v>
      </c>
      <c r="E25" s="38" t="s">
        <v>105</v>
      </c>
      <c r="F25" s="55">
        <v>2020</v>
      </c>
      <c r="G25" s="55">
        <v>1</v>
      </c>
      <c r="H25" s="23">
        <v>13000</v>
      </c>
      <c r="I25" s="23">
        <f t="shared" si="0"/>
        <v>13000</v>
      </c>
      <c r="J25" s="24"/>
    </row>
    <row r="26" spans="1:10" ht="20.100000000000001" customHeight="1">
      <c r="A26" s="9">
        <v>19</v>
      </c>
      <c r="B26" s="9" t="s">
        <v>23</v>
      </c>
      <c r="C26" s="38" t="s">
        <v>2411</v>
      </c>
      <c r="D26" s="38" t="s">
        <v>2405</v>
      </c>
      <c r="E26" s="38" t="s">
        <v>105</v>
      </c>
      <c r="F26" s="55">
        <v>2020</v>
      </c>
      <c r="G26" s="55">
        <v>1</v>
      </c>
      <c r="H26" s="23">
        <v>13000</v>
      </c>
      <c r="I26" s="23">
        <f t="shared" si="0"/>
        <v>13000</v>
      </c>
      <c r="J26" s="24"/>
    </row>
    <row r="27" spans="1:10" ht="20.100000000000001" customHeight="1">
      <c r="A27" s="9">
        <v>20</v>
      </c>
      <c r="B27" s="9" t="s">
        <v>23</v>
      </c>
      <c r="C27" s="38" t="s">
        <v>2412</v>
      </c>
      <c r="D27" s="38" t="s">
        <v>2405</v>
      </c>
      <c r="E27" s="38" t="s">
        <v>105</v>
      </c>
      <c r="F27" s="55">
        <v>2020</v>
      </c>
      <c r="G27" s="55">
        <v>1</v>
      </c>
      <c r="H27" s="23">
        <v>13000</v>
      </c>
      <c r="I27" s="23">
        <f t="shared" si="0"/>
        <v>13000</v>
      </c>
      <c r="J27" s="24"/>
    </row>
    <row r="28" spans="1:10" ht="20.100000000000001" customHeight="1">
      <c r="A28" s="9">
        <v>21</v>
      </c>
      <c r="B28" s="9" t="s">
        <v>23</v>
      </c>
      <c r="C28" s="38" t="s">
        <v>3005</v>
      </c>
      <c r="D28" s="38" t="s">
        <v>3006</v>
      </c>
      <c r="E28" s="38" t="s">
        <v>3007</v>
      </c>
      <c r="F28" s="55">
        <v>2020</v>
      </c>
      <c r="G28" s="55">
        <v>1</v>
      </c>
      <c r="H28" s="23">
        <v>12000</v>
      </c>
      <c r="I28" s="23">
        <f t="shared" si="0"/>
        <v>12000</v>
      </c>
      <c r="J28" s="24"/>
    </row>
    <row r="29" spans="1:10" ht="20.100000000000001" customHeight="1">
      <c r="A29" s="9">
        <v>22</v>
      </c>
      <c r="B29" s="9" t="s">
        <v>23</v>
      </c>
      <c r="C29" s="38" t="s">
        <v>3008</v>
      </c>
      <c r="D29" s="38" t="s">
        <v>3009</v>
      </c>
      <c r="E29" s="38" t="s">
        <v>204</v>
      </c>
      <c r="F29" s="55">
        <v>2020</v>
      </c>
      <c r="G29" s="55">
        <v>1</v>
      </c>
      <c r="H29" s="23">
        <v>17000</v>
      </c>
      <c r="I29" s="23">
        <f t="shared" si="0"/>
        <v>17000</v>
      </c>
      <c r="J29" s="24"/>
    </row>
    <row r="30" spans="1:10" ht="20.100000000000001" customHeight="1">
      <c r="A30" s="9">
        <v>23</v>
      </c>
      <c r="B30" s="9" t="s">
        <v>23</v>
      </c>
      <c r="C30" s="38" t="s">
        <v>3010</v>
      </c>
      <c r="D30" s="38" t="s">
        <v>3011</v>
      </c>
      <c r="E30" s="38" t="s">
        <v>98</v>
      </c>
      <c r="F30" s="55">
        <v>2020</v>
      </c>
      <c r="G30" s="55">
        <v>1</v>
      </c>
      <c r="H30" s="23">
        <v>5500</v>
      </c>
      <c r="I30" s="23">
        <f t="shared" si="0"/>
        <v>5500</v>
      </c>
      <c r="J30" s="24"/>
    </row>
    <row r="31" spans="1:10" s="34" customFormat="1" ht="20.100000000000001" customHeight="1">
      <c r="A31" s="152" t="s">
        <v>3374</v>
      </c>
      <c r="B31" s="153"/>
      <c r="C31" s="153"/>
      <c r="D31" s="153"/>
      <c r="E31" s="153"/>
      <c r="F31" s="154"/>
      <c r="G31" s="73">
        <f>SUM(G12:G30)</f>
        <v>19</v>
      </c>
      <c r="H31" s="32"/>
      <c r="I31" s="32">
        <f>SUM(I12:I30)</f>
        <v>224500</v>
      </c>
      <c r="J31" s="24"/>
    </row>
    <row r="32" spans="1:10" ht="20.100000000000001" customHeight="1">
      <c r="A32" s="9">
        <v>24</v>
      </c>
      <c r="B32" s="9" t="s">
        <v>30</v>
      </c>
      <c r="C32" s="38" t="s">
        <v>3012</v>
      </c>
      <c r="D32" s="38" t="s">
        <v>3013</v>
      </c>
      <c r="E32" s="38" t="s">
        <v>3014</v>
      </c>
      <c r="F32" s="55">
        <v>2020</v>
      </c>
      <c r="G32" s="55">
        <v>1</v>
      </c>
      <c r="H32" s="23">
        <v>19800</v>
      </c>
      <c r="I32" s="23">
        <f t="shared" si="0"/>
        <v>19800</v>
      </c>
      <c r="J32" s="24"/>
    </row>
    <row r="33" spans="1:10" ht="20.100000000000001" customHeight="1">
      <c r="A33" s="9">
        <v>25</v>
      </c>
      <c r="B33" s="9" t="s">
        <v>30</v>
      </c>
      <c r="C33" s="38" t="s">
        <v>3015</v>
      </c>
      <c r="D33" s="38" t="s">
        <v>3013</v>
      </c>
      <c r="E33" s="38" t="s">
        <v>3014</v>
      </c>
      <c r="F33" s="55">
        <v>2020</v>
      </c>
      <c r="G33" s="55">
        <v>1</v>
      </c>
      <c r="H33" s="23">
        <v>8500</v>
      </c>
      <c r="I33" s="23">
        <f t="shared" si="0"/>
        <v>8500</v>
      </c>
      <c r="J33" s="24"/>
    </row>
    <row r="34" spans="1:10" ht="20.100000000000001" customHeight="1">
      <c r="A34" s="9">
        <v>26</v>
      </c>
      <c r="B34" s="9" t="s">
        <v>30</v>
      </c>
      <c r="C34" s="38" t="s">
        <v>3016</v>
      </c>
      <c r="D34" s="38" t="s">
        <v>3017</v>
      </c>
      <c r="E34" s="38" t="s">
        <v>170</v>
      </c>
      <c r="F34" s="55">
        <v>2020</v>
      </c>
      <c r="G34" s="55">
        <v>1</v>
      </c>
      <c r="H34" s="23">
        <v>15000</v>
      </c>
      <c r="I34" s="23">
        <f t="shared" si="0"/>
        <v>15000</v>
      </c>
      <c r="J34" s="24"/>
    </row>
    <row r="35" spans="1:10" ht="20.100000000000001" customHeight="1">
      <c r="A35" s="9">
        <v>27</v>
      </c>
      <c r="B35" s="9" t="s">
        <v>30</v>
      </c>
      <c r="C35" s="38" t="s">
        <v>2429</v>
      </c>
      <c r="D35" s="38" t="s">
        <v>2430</v>
      </c>
      <c r="E35" s="38" t="s">
        <v>2431</v>
      </c>
      <c r="F35" s="55">
        <v>2020</v>
      </c>
      <c r="G35" s="55">
        <v>1</v>
      </c>
      <c r="H35" s="23">
        <v>14000</v>
      </c>
      <c r="I35" s="23">
        <f t="shared" si="0"/>
        <v>14000</v>
      </c>
      <c r="J35" s="24"/>
    </row>
    <row r="36" spans="1:10" ht="20.100000000000001" customHeight="1">
      <c r="A36" s="9">
        <v>28</v>
      </c>
      <c r="B36" s="9" t="s">
        <v>30</v>
      </c>
      <c r="C36" s="38" t="s">
        <v>2434</v>
      </c>
      <c r="D36" s="38" t="s">
        <v>2435</v>
      </c>
      <c r="E36" s="38" t="s">
        <v>244</v>
      </c>
      <c r="F36" s="55">
        <v>2020</v>
      </c>
      <c r="G36" s="55">
        <v>1</v>
      </c>
      <c r="H36" s="23">
        <v>13500</v>
      </c>
      <c r="I36" s="23">
        <f t="shared" si="0"/>
        <v>13500</v>
      </c>
      <c r="J36" s="24"/>
    </row>
    <row r="37" spans="1:10" ht="20.100000000000001" customHeight="1">
      <c r="A37" s="9">
        <v>29</v>
      </c>
      <c r="B37" s="9" t="s">
        <v>30</v>
      </c>
      <c r="C37" s="38" t="s">
        <v>3018</v>
      </c>
      <c r="D37" s="38" t="s">
        <v>3019</v>
      </c>
      <c r="E37" s="38" t="s">
        <v>3020</v>
      </c>
      <c r="F37" s="55">
        <v>2020</v>
      </c>
      <c r="G37" s="55">
        <v>1</v>
      </c>
      <c r="H37" s="23">
        <v>17600</v>
      </c>
      <c r="I37" s="23">
        <f t="shared" si="0"/>
        <v>17600</v>
      </c>
      <c r="J37" s="24"/>
    </row>
    <row r="38" spans="1:10" ht="20.100000000000001" customHeight="1">
      <c r="A38" s="9">
        <v>30</v>
      </c>
      <c r="B38" s="9" t="s">
        <v>30</v>
      </c>
      <c r="C38" s="38" t="s">
        <v>3021</v>
      </c>
      <c r="D38" s="38" t="s">
        <v>3019</v>
      </c>
      <c r="E38" s="38" t="s">
        <v>3020</v>
      </c>
      <c r="F38" s="55">
        <v>2020</v>
      </c>
      <c r="G38" s="55">
        <v>1</v>
      </c>
      <c r="H38" s="23">
        <v>17600</v>
      </c>
      <c r="I38" s="23">
        <f t="shared" si="0"/>
        <v>17600</v>
      </c>
      <c r="J38" s="24"/>
    </row>
    <row r="39" spans="1:10" ht="20.100000000000001" customHeight="1">
      <c r="A39" s="9">
        <v>31</v>
      </c>
      <c r="B39" s="9" t="s">
        <v>30</v>
      </c>
      <c r="C39" s="38" t="s">
        <v>3022</v>
      </c>
      <c r="D39" s="38" t="s">
        <v>3019</v>
      </c>
      <c r="E39" s="38" t="s">
        <v>3020</v>
      </c>
      <c r="F39" s="55">
        <v>2020</v>
      </c>
      <c r="G39" s="55">
        <v>1</v>
      </c>
      <c r="H39" s="23">
        <v>17600</v>
      </c>
      <c r="I39" s="23">
        <f t="shared" si="0"/>
        <v>17600</v>
      </c>
      <c r="J39" s="24"/>
    </row>
    <row r="40" spans="1:10" ht="20.100000000000001" customHeight="1">
      <c r="A40" s="9">
        <v>32</v>
      </c>
      <c r="B40" s="9" t="s">
        <v>30</v>
      </c>
      <c r="C40" s="38" t="s">
        <v>3023</v>
      </c>
      <c r="D40" s="38" t="s">
        <v>3024</v>
      </c>
      <c r="E40" s="38" t="s">
        <v>85</v>
      </c>
      <c r="F40" s="55">
        <v>2020</v>
      </c>
      <c r="G40" s="55">
        <v>1</v>
      </c>
      <c r="H40" s="23">
        <v>12000</v>
      </c>
      <c r="I40" s="23">
        <f t="shared" si="0"/>
        <v>12000</v>
      </c>
      <c r="J40" s="24"/>
    </row>
    <row r="41" spans="1:10" ht="20.100000000000001" customHeight="1">
      <c r="A41" s="9">
        <v>33</v>
      </c>
      <c r="B41" s="9" t="s">
        <v>30</v>
      </c>
      <c r="C41" s="38" t="s">
        <v>3025</v>
      </c>
      <c r="D41" s="38" t="s">
        <v>3026</v>
      </c>
      <c r="E41" s="38" t="s">
        <v>281</v>
      </c>
      <c r="F41" s="55">
        <v>2020</v>
      </c>
      <c r="G41" s="55">
        <v>1</v>
      </c>
      <c r="H41" s="23">
        <v>11800</v>
      </c>
      <c r="I41" s="23">
        <f t="shared" si="0"/>
        <v>11800</v>
      </c>
      <c r="J41" s="24"/>
    </row>
    <row r="42" spans="1:10" ht="20.100000000000001" customHeight="1">
      <c r="A42" s="9">
        <v>34</v>
      </c>
      <c r="B42" s="9" t="s">
        <v>30</v>
      </c>
      <c r="C42" s="38" t="s">
        <v>3027</v>
      </c>
      <c r="D42" s="38" t="s">
        <v>325</v>
      </c>
      <c r="E42" s="38" t="s">
        <v>281</v>
      </c>
      <c r="F42" s="55">
        <v>2020</v>
      </c>
      <c r="G42" s="55">
        <v>1</v>
      </c>
      <c r="H42" s="23">
        <v>11800</v>
      </c>
      <c r="I42" s="23">
        <f t="shared" si="0"/>
        <v>11800</v>
      </c>
      <c r="J42" s="24"/>
    </row>
    <row r="43" spans="1:10" ht="20.100000000000001" customHeight="1">
      <c r="A43" s="9">
        <v>35</v>
      </c>
      <c r="B43" s="9" t="s">
        <v>30</v>
      </c>
      <c r="C43" s="38" t="s">
        <v>3028</v>
      </c>
      <c r="D43" s="38" t="s">
        <v>3029</v>
      </c>
      <c r="E43" s="38" t="s">
        <v>281</v>
      </c>
      <c r="F43" s="55">
        <v>2020</v>
      </c>
      <c r="G43" s="55">
        <v>1</v>
      </c>
      <c r="H43" s="23">
        <v>11800</v>
      </c>
      <c r="I43" s="23">
        <f t="shared" si="0"/>
        <v>11800</v>
      </c>
      <c r="J43" s="24"/>
    </row>
    <row r="44" spans="1:10" ht="20.100000000000001" customHeight="1">
      <c r="A44" s="9">
        <v>36</v>
      </c>
      <c r="B44" s="9" t="s">
        <v>30</v>
      </c>
      <c r="C44" s="38" t="s">
        <v>3030</v>
      </c>
      <c r="D44" s="38" t="s">
        <v>3031</v>
      </c>
      <c r="E44" s="38" t="s">
        <v>281</v>
      </c>
      <c r="F44" s="55">
        <v>2020</v>
      </c>
      <c r="G44" s="55">
        <v>1</v>
      </c>
      <c r="H44" s="23">
        <v>11800</v>
      </c>
      <c r="I44" s="23">
        <f t="shared" si="0"/>
        <v>11800</v>
      </c>
      <c r="J44" s="24"/>
    </row>
    <row r="45" spans="1:10" ht="20.100000000000001" customHeight="1">
      <c r="A45" s="9">
        <v>37</v>
      </c>
      <c r="B45" s="9" t="s">
        <v>30</v>
      </c>
      <c r="C45" s="38" t="s">
        <v>3032</v>
      </c>
      <c r="D45" s="38" t="s">
        <v>324</v>
      </c>
      <c r="E45" s="38" t="s">
        <v>281</v>
      </c>
      <c r="F45" s="55">
        <v>2020</v>
      </c>
      <c r="G45" s="55">
        <v>1</v>
      </c>
      <c r="H45" s="23">
        <v>11800</v>
      </c>
      <c r="I45" s="23">
        <f t="shared" si="0"/>
        <v>11800</v>
      </c>
      <c r="J45" s="24"/>
    </row>
    <row r="46" spans="1:10" ht="20.100000000000001" customHeight="1">
      <c r="A46" s="9">
        <v>38</v>
      </c>
      <c r="B46" s="9" t="s">
        <v>30</v>
      </c>
      <c r="C46" s="38" t="s">
        <v>3033</v>
      </c>
      <c r="D46" s="38" t="s">
        <v>3034</v>
      </c>
      <c r="E46" s="38" t="s">
        <v>3035</v>
      </c>
      <c r="F46" s="55">
        <v>2020</v>
      </c>
      <c r="G46" s="55">
        <v>1</v>
      </c>
      <c r="H46" s="23">
        <v>12000</v>
      </c>
      <c r="I46" s="23">
        <f t="shared" si="0"/>
        <v>12000</v>
      </c>
      <c r="J46" s="24"/>
    </row>
    <row r="47" spans="1:10" ht="20.100000000000001" customHeight="1">
      <c r="A47" s="9">
        <v>39</v>
      </c>
      <c r="B47" s="9" t="s">
        <v>30</v>
      </c>
      <c r="C47" s="38" t="s">
        <v>2471</v>
      </c>
      <c r="D47" s="38" t="s">
        <v>240</v>
      </c>
      <c r="E47" s="38" t="s">
        <v>83</v>
      </c>
      <c r="F47" s="55">
        <v>2020</v>
      </c>
      <c r="G47" s="55">
        <v>1</v>
      </c>
      <c r="H47" s="23">
        <v>14000</v>
      </c>
      <c r="I47" s="23">
        <f t="shared" si="0"/>
        <v>14000</v>
      </c>
      <c r="J47" s="24"/>
    </row>
    <row r="48" spans="1:10" ht="20.100000000000001" customHeight="1">
      <c r="A48" s="9">
        <v>40</v>
      </c>
      <c r="B48" s="9" t="s">
        <v>30</v>
      </c>
      <c r="C48" s="38" t="s">
        <v>2499</v>
      </c>
      <c r="D48" s="38" t="s">
        <v>2500</v>
      </c>
      <c r="E48" s="38" t="s">
        <v>2501</v>
      </c>
      <c r="F48" s="55">
        <v>2020</v>
      </c>
      <c r="G48" s="55">
        <v>1</v>
      </c>
      <c r="H48" s="23">
        <v>13000</v>
      </c>
      <c r="I48" s="23">
        <f t="shared" si="0"/>
        <v>13000</v>
      </c>
      <c r="J48" s="24"/>
    </row>
    <row r="49" spans="1:10" ht="20.100000000000001" customHeight="1">
      <c r="A49" s="152" t="s">
        <v>3375</v>
      </c>
      <c r="B49" s="153"/>
      <c r="C49" s="153"/>
      <c r="D49" s="153"/>
      <c r="E49" s="153"/>
      <c r="F49" s="154"/>
      <c r="G49" s="73">
        <f>SUM(G32:G48)</f>
        <v>17</v>
      </c>
      <c r="H49" s="32"/>
      <c r="I49" s="32">
        <f>SUM(I32:I48)</f>
        <v>233600</v>
      </c>
      <c r="J49" s="24"/>
    </row>
    <row r="50" spans="1:10" s="34" customFormat="1" ht="20.100000000000001" customHeight="1">
      <c r="A50" s="9">
        <v>41</v>
      </c>
      <c r="B50" s="9" t="s">
        <v>31</v>
      </c>
      <c r="C50" s="38" t="s">
        <v>3036</v>
      </c>
      <c r="D50" s="38" t="s">
        <v>3037</v>
      </c>
      <c r="E50" s="38" t="s">
        <v>262</v>
      </c>
      <c r="F50" s="55">
        <v>2020</v>
      </c>
      <c r="G50" s="55">
        <v>1</v>
      </c>
      <c r="H50" s="23">
        <v>13000</v>
      </c>
      <c r="I50" s="23">
        <f t="shared" si="0"/>
        <v>13000</v>
      </c>
      <c r="J50" s="24"/>
    </row>
    <row r="51" spans="1:10" ht="20.100000000000001" customHeight="1">
      <c r="A51" s="9">
        <v>42</v>
      </c>
      <c r="B51" s="9" t="s">
        <v>31</v>
      </c>
      <c r="C51" s="38" t="s">
        <v>3038</v>
      </c>
      <c r="D51" s="38" t="s">
        <v>321</v>
      </c>
      <c r="E51" s="38" t="s">
        <v>322</v>
      </c>
      <c r="F51" s="55">
        <v>2020</v>
      </c>
      <c r="G51" s="55">
        <v>1</v>
      </c>
      <c r="H51" s="23">
        <v>10000</v>
      </c>
      <c r="I51" s="23">
        <f t="shared" si="0"/>
        <v>10000</v>
      </c>
      <c r="J51" s="24"/>
    </row>
    <row r="52" spans="1:10" ht="20.100000000000001" customHeight="1">
      <c r="A52" s="9">
        <v>43</v>
      </c>
      <c r="B52" s="9" t="s">
        <v>31</v>
      </c>
      <c r="C52" s="38" t="s">
        <v>3039</v>
      </c>
      <c r="D52" s="38" t="s">
        <v>321</v>
      </c>
      <c r="E52" s="38" t="s">
        <v>322</v>
      </c>
      <c r="F52" s="55">
        <v>2020</v>
      </c>
      <c r="G52" s="55">
        <v>1</v>
      </c>
      <c r="H52" s="23">
        <v>10000</v>
      </c>
      <c r="I52" s="23">
        <f t="shared" si="0"/>
        <v>10000</v>
      </c>
      <c r="J52" s="24"/>
    </row>
    <row r="53" spans="1:10" ht="20.100000000000001" customHeight="1">
      <c r="A53" s="9">
        <v>44</v>
      </c>
      <c r="B53" s="9" t="s">
        <v>31</v>
      </c>
      <c r="C53" s="38" t="s">
        <v>3040</v>
      </c>
      <c r="D53" s="38" t="s">
        <v>3041</v>
      </c>
      <c r="E53" s="38" t="s">
        <v>51</v>
      </c>
      <c r="F53" s="55">
        <v>2020</v>
      </c>
      <c r="G53" s="55">
        <v>1</v>
      </c>
      <c r="H53" s="23">
        <v>13000</v>
      </c>
      <c r="I53" s="23">
        <f t="shared" si="0"/>
        <v>13000</v>
      </c>
      <c r="J53" s="24"/>
    </row>
    <row r="54" spans="1:10" ht="20.100000000000001" customHeight="1">
      <c r="A54" s="9">
        <v>45</v>
      </c>
      <c r="B54" s="9" t="s">
        <v>31</v>
      </c>
      <c r="C54" s="38" t="s">
        <v>2515</v>
      </c>
      <c r="D54" s="38" t="s">
        <v>2516</v>
      </c>
      <c r="E54" s="38" t="s">
        <v>42</v>
      </c>
      <c r="F54" s="55">
        <v>2020</v>
      </c>
      <c r="G54" s="55">
        <v>1</v>
      </c>
      <c r="H54" s="23">
        <v>15000</v>
      </c>
      <c r="I54" s="23">
        <f t="shared" si="0"/>
        <v>15000</v>
      </c>
      <c r="J54" s="24"/>
    </row>
    <row r="55" spans="1:10" ht="20.100000000000001" customHeight="1">
      <c r="A55" s="9">
        <v>46</v>
      </c>
      <c r="B55" s="9" t="s">
        <v>31</v>
      </c>
      <c r="C55" s="38" t="s">
        <v>2523</v>
      </c>
      <c r="D55" s="38" t="s">
        <v>2524</v>
      </c>
      <c r="E55" s="38" t="s">
        <v>249</v>
      </c>
      <c r="F55" s="55">
        <v>2020</v>
      </c>
      <c r="G55" s="55">
        <v>1</v>
      </c>
      <c r="H55" s="23">
        <v>12000</v>
      </c>
      <c r="I55" s="23">
        <f t="shared" si="0"/>
        <v>12000</v>
      </c>
      <c r="J55" s="24"/>
    </row>
    <row r="56" spans="1:10" ht="20.100000000000001" customHeight="1">
      <c r="A56" s="9">
        <v>47</v>
      </c>
      <c r="B56" s="9" t="s">
        <v>31</v>
      </c>
      <c r="C56" s="38" t="s">
        <v>3042</v>
      </c>
      <c r="D56" s="38" t="s">
        <v>314</v>
      </c>
      <c r="E56" s="38" t="s">
        <v>281</v>
      </c>
      <c r="F56" s="55">
        <v>2020</v>
      </c>
      <c r="G56" s="55">
        <v>1</v>
      </c>
      <c r="H56" s="23">
        <v>11800</v>
      </c>
      <c r="I56" s="23">
        <f t="shared" si="0"/>
        <v>11800</v>
      </c>
      <c r="J56" s="24"/>
    </row>
    <row r="57" spans="1:10" ht="20.100000000000001" customHeight="1">
      <c r="A57" s="9">
        <v>48</v>
      </c>
      <c r="B57" s="9" t="s">
        <v>31</v>
      </c>
      <c r="C57" s="38" t="s">
        <v>2527</v>
      </c>
      <c r="D57" s="38" t="s">
        <v>2528</v>
      </c>
      <c r="E57" s="38" t="s">
        <v>172</v>
      </c>
      <c r="F57" s="55">
        <v>2020</v>
      </c>
      <c r="G57" s="55">
        <v>1</v>
      </c>
      <c r="H57" s="23">
        <v>13000</v>
      </c>
      <c r="I57" s="23">
        <f t="shared" si="0"/>
        <v>13000</v>
      </c>
      <c r="J57" s="24"/>
    </row>
    <row r="58" spans="1:10" ht="20.100000000000001" customHeight="1">
      <c r="A58" s="9">
        <v>49</v>
      </c>
      <c r="B58" s="9" t="s">
        <v>31</v>
      </c>
      <c r="C58" s="38" t="s">
        <v>3043</v>
      </c>
      <c r="D58" s="38" t="s">
        <v>3044</v>
      </c>
      <c r="E58" s="38" t="s">
        <v>421</v>
      </c>
      <c r="F58" s="55">
        <v>2020</v>
      </c>
      <c r="G58" s="55">
        <v>1</v>
      </c>
      <c r="H58" s="23">
        <v>11000</v>
      </c>
      <c r="I58" s="23">
        <f t="shared" si="0"/>
        <v>11000</v>
      </c>
      <c r="J58" s="24"/>
    </row>
    <row r="59" spans="1:10" ht="20.100000000000001" customHeight="1">
      <c r="A59" s="9">
        <v>50</v>
      </c>
      <c r="B59" s="9" t="s">
        <v>31</v>
      </c>
      <c r="C59" s="38" t="s">
        <v>2529</v>
      </c>
      <c r="D59" s="38" t="s">
        <v>2530</v>
      </c>
      <c r="E59" s="38" t="s">
        <v>83</v>
      </c>
      <c r="F59" s="55">
        <v>2020</v>
      </c>
      <c r="G59" s="55">
        <v>1</v>
      </c>
      <c r="H59" s="23">
        <v>14000</v>
      </c>
      <c r="I59" s="23">
        <f t="shared" si="0"/>
        <v>14000</v>
      </c>
      <c r="J59" s="24"/>
    </row>
    <row r="60" spans="1:10" ht="20.100000000000001" customHeight="1">
      <c r="A60" s="9">
        <v>51</v>
      </c>
      <c r="B60" s="9" t="s">
        <v>31</v>
      </c>
      <c r="C60" s="38" t="s">
        <v>2531</v>
      </c>
      <c r="D60" s="38" t="s">
        <v>2532</v>
      </c>
      <c r="E60" s="38" t="s">
        <v>222</v>
      </c>
      <c r="F60" s="55">
        <v>2020</v>
      </c>
      <c r="G60" s="55">
        <v>1</v>
      </c>
      <c r="H60" s="23">
        <v>12000</v>
      </c>
      <c r="I60" s="23">
        <f t="shared" si="0"/>
        <v>12000</v>
      </c>
      <c r="J60" s="24"/>
    </row>
    <row r="61" spans="1:10" ht="20.100000000000001" customHeight="1">
      <c r="A61" s="9">
        <v>52</v>
      </c>
      <c r="B61" s="9" t="s">
        <v>31</v>
      </c>
      <c r="C61" s="38" t="s">
        <v>2533</v>
      </c>
      <c r="D61" s="38" t="s">
        <v>246</v>
      </c>
      <c r="E61" s="38" t="s">
        <v>247</v>
      </c>
      <c r="F61" s="55">
        <v>2020</v>
      </c>
      <c r="G61" s="55">
        <v>1</v>
      </c>
      <c r="H61" s="23">
        <v>13800</v>
      </c>
      <c r="I61" s="23">
        <f t="shared" si="0"/>
        <v>13800</v>
      </c>
      <c r="J61" s="24"/>
    </row>
    <row r="62" spans="1:10" ht="20.100000000000001" customHeight="1">
      <c r="A62" s="9">
        <v>53</v>
      </c>
      <c r="B62" s="9" t="s">
        <v>31</v>
      </c>
      <c r="C62" s="38" t="s">
        <v>2537</v>
      </c>
      <c r="D62" s="38" t="s">
        <v>2538</v>
      </c>
      <c r="E62" s="38" t="s">
        <v>414</v>
      </c>
      <c r="F62" s="55">
        <v>2020</v>
      </c>
      <c r="G62" s="55">
        <v>1</v>
      </c>
      <c r="H62" s="23">
        <v>18000</v>
      </c>
      <c r="I62" s="23">
        <f t="shared" si="0"/>
        <v>18000</v>
      </c>
      <c r="J62" s="24"/>
    </row>
    <row r="63" spans="1:10" ht="20.100000000000001" customHeight="1">
      <c r="A63" s="9">
        <v>54</v>
      </c>
      <c r="B63" s="9" t="s">
        <v>31</v>
      </c>
      <c r="C63" s="38" t="s">
        <v>2539</v>
      </c>
      <c r="D63" s="38" t="s">
        <v>2416</v>
      </c>
      <c r="E63" s="38" t="s">
        <v>108</v>
      </c>
      <c r="F63" s="55">
        <v>2020</v>
      </c>
      <c r="G63" s="55">
        <v>1</v>
      </c>
      <c r="H63" s="23">
        <v>12000</v>
      </c>
      <c r="I63" s="23">
        <f t="shared" si="0"/>
        <v>12000</v>
      </c>
      <c r="J63" s="24"/>
    </row>
    <row r="64" spans="1:10" ht="20.100000000000001" customHeight="1">
      <c r="A64" s="152" t="s">
        <v>3402</v>
      </c>
      <c r="B64" s="153"/>
      <c r="C64" s="153"/>
      <c r="D64" s="153"/>
      <c r="E64" s="153"/>
      <c r="F64" s="154"/>
      <c r="G64" s="73">
        <f>SUM(G50:G63)</f>
        <v>14</v>
      </c>
      <c r="H64" s="32"/>
      <c r="I64" s="32">
        <f>SUM(I50:I63)</f>
        <v>178600</v>
      </c>
      <c r="J64" s="24"/>
    </row>
    <row r="65" spans="1:10" s="34" customFormat="1" ht="20.100000000000001" customHeight="1">
      <c r="A65" s="9">
        <v>55</v>
      </c>
      <c r="B65" s="9" t="s">
        <v>33</v>
      </c>
      <c r="C65" s="38" t="s">
        <v>3045</v>
      </c>
      <c r="D65" s="38" t="s">
        <v>2614</v>
      </c>
      <c r="E65" s="38" t="s">
        <v>2615</v>
      </c>
      <c r="F65" s="55">
        <v>2020</v>
      </c>
      <c r="G65" s="55">
        <v>1</v>
      </c>
      <c r="H65" s="23">
        <v>12000</v>
      </c>
      <c r="I65" s="23">
        <f t="shared" si="0"/>
        <v>12000</v>
      </c>
      <c r="J65" s="24"/>
    </row>
    <row r="66" spans="1:10" ht="20.100000000000001" customHeight="1">
      <c r="A66" s="9">
        <v>56</v>
      </c>
      <c r="B66" s="9" t="s">
        <v>33</v>
      </c>
      <c r="C66" s="38" t="s">
        <v>3046</v>
      </c>
      <c r="D66" s="38" t="s">
        <v>3047</v>
      </c>
      <c r="E66" s="38" t="s">
        <v>3048</v>
      </c>
      <c r="F66" s="55">
        <v>2020</v>
      </c>
      <c r="G66" s="55">
        <v>1</v>
      </c>
      <c r="H66" s="23">
        <v>8500</v>
      </c>
      <c r="I66" s="23">
        <f t="shared" si="0"/>
        <v>8500</v>
      </c>
      <c r="J66" s="24"/>
    </row>
    <row r="67" spans="1:10" ht="20.100000000000001" customHeight="1">
      <c r="A67" s="9">
        <v>57</v>
      </c>
      <c r="B67" s="9" t="s">
        <v>33</v>
      </c>
      <c r="C67" s="38" t="s">
        <v>3049</v>
      </c>
      <c r="D67" s="38" t="s">
        <v>3047</v>
      </c>
      <c r="E67" s="38" t="s">
        <v>3048</v>
      </c>
      <c r="F67" s="55">
        <v>2020</v>
      </c>
      <c r="G67" s="55">
        <v>1</v>
      </c>
      <c r="H67" s="23">
        <v>8500</v>
      </c>
      <c r="I67" s="23">
        <f t="shared" si="0"/>
        <v>8500</v>
      </c>
      <c r="J67" s="24"/>
    </row>
    <row r="68" spans="1:10" ht="20.100000000000001" customHeight="1">
      <c r="A68" s="9">
        <v>58</v>
      </c>
      <c r="B68" s="9" t="s">
        <v>33</v>
      </c>
      <c r="C68" s="38" t="s">
        <v>3050</v>
      </c>
      <c r="D68" s="38" t="s">
        <v>3047</v>
      </c>
      <c r="E68" s="38" t="s">
        <v>3048</v>
      </c>
      <c r="F68" s="55">
        <v>2020</v>
      </c>
      <c r="G68" s="55">
        <v>1</v>
      </c>
      <c r="H68" s="23">
        <v>8500</v>
      </c>
      <c r="I68" s="23">
        <f t="shared" si="0"/>
        <v>8500</v>
      </c>
      <c r="J68" s="24"/>
    </row>
    <row r="69" spans="1:10" ht="20.100000000000001" customHeight="1">
      <c r="A69" s="9">
        <v>59</v>
      </c>
      <c r="B69" s="9" t="s">
        <v>33</v>
      </c>
      <c r="C69" s="38" t="s">
        <v>3051</v>
      </c>
      <c r="D69" s="38" t="s">
        <v>3047</v>
      </c>
      <c r="E69" s="38" t="s">
        <v>3048</v>
      </c>
      <c r="F69" s="55">
        <v>2020</v>
      </c>
      <c r="G69" s="55">
        <v>1</v>
      </c>
      <c r="H69" s="23">
        <v>8500</v>
      </c>
      <c r="I69" s="23">
        <f t="shared" si="0"/>
        <v>8500</v>
      </c>
      <c r="J69" s="24"/>
    </row>
    <row r="70" spans="1:10" ht="20.100000000000001" customHeight="1">
      <c r="A70" s="9">
        <v>60</v>
      </c>
      <c r="B70" s="9" t="s">
        <v>33</v>
      </c>
      <c r="C70" s="38" t="s">
        <v>3052</v>
      </c>
      <c r="D70" s="38" t="s">
        <v>3047</v>
      </c>
      <c r="E70" s="38" t="s">
        <v>3048</v>
      </c>
      <c r="F70" s="55">
        <v>2020</v>
      </c>
      <c r="G70" s="55">
        <v>1</v>
      </c>
      <c r="H70" s="23">
        <v>8500</v>
      </c>
      <c r="I70" s="23">
        <f t="shared" si="0"/>
        <v>8500</v>
      </c>
      <c r="J70" s="24"/>
    </row>
    <row r="71" spans="1:10" ht="20.100000000000001" customHeight="1">
      <c r="A71" s="9">
        <v>61</v>
      </c>
      <c r="B71" s="9" t="s">
        <v>33</v>
      </c>
      <c r="C71" s="38" t="s">
        <v>3551</v>
      </c>
      <c r="D71" s="38" t="s">
        <v>3047</v>
      </c>
      <c r="E71" s="38" t="s">
        <v>3048</v>
      </c>
      <c r="F71" s="55">
        <v>2020</v>
      </c>
      <c r="G71" s="55">
        <v>1</v>
      </c>
      <c r="H71" s="23">
        <v>8500</v>
      </c>
      <c r="I71" s="23">
        <f t="shared" ref="I71" si="1">G71*H71</f>
        <v>8500</v>
      </c>
      <c r="J71" s="24"/>
    </row>
    <row r="72" spans="1:10" ht="20.100000000000001" customHeight="1">
      <c r="A72" s="9">
        <v>62</v>
      </c>
      <c r="B72" s="9" t="s">
        <v>33</v>
      </c>
      <c r="C72" s="38" t="s">
        <v>3053</v>
      </c>
      <c r="D72" s="38" t="s">
        <v>225</v>
      </c>
      <c r="E72" s="38" t="s">
        <v>326</v>
      </c>
      <c r="F72" s="55">
        <v>2020</v>
      </c>
      <c r="G72" s="55">
        <v>1</v>
      </c>
      <c r="H72" s="23">
        <v>13000</v>
      </c>
      <c r="I72" s="23">
        <f t="shared" ref="I72:I108" si="2">G72*H72</f>
        <v>13000</v>
      </c>
      <c r="J72" s="24"/>
    </row>
    <row r="73" spans="1:10" ht="20.100000000000001" customHeight="1">
      <c r="A73" s="9">
        <v>63</v>
      </c>
      <c r="B73" s="9" t="s">
        <v>33</v>
      </c>
      <c r="C73" s="38" t="s">
        <v>3054</v>
      </c>
      <c r="D73" s="38" t="s">
        <v>3550</v>
      </c>
      <c r="E73" s="38" t="s">
        <v>110</v>
      </c>
      <c r="F73" s="55">
        <v>2020</v>
      </c>
      <c r="G73" s="55">
        <v>1</v>
      </c>
      <c r="H73" s="23">
        <v>16000</v>
      </c>
      <c r="I73" s="23">
        <f t="shared" si="2"/>
        <v>16000</v>
      </c>
      <c r="J73" s="24"/>
    </row>
    <row r="74" spans="1:10" ht="20.100000000000001" customHeight="1">
      <c r="A74" s="9">
        <v>64</v>
      </c>
      <c r="B74" s="9" t="s">
        <v>33</v>
      </c>
      <c r="C74" s="38" t="s">
        <v>3055</v>
      </c>
      <c r="D74" s="38" t="s">
        <v>3056</v>
      </c>
      <c r="E74" s="38" t="s">
        <v>110</v>
      </c>
      <c r="F74" s="55">
        <v>2020</v>
      </c>
      <c r="G74" s="55">
        <v>1</v>
      </c>
      <c r="H74" s="23">
        <v>18000</v>
      </c>
      <c r="I74" s="23">
        <f t="shared" si="2"/>
        <v>18000</v>
      </c>
      <c r="J74" s="24"/>
    </row>
    <row r="75" spans="1:10" ht="20.100000000000001" customHeight="1">
      <c r="A75" s="9">
        <v>65</v>
      </c>
      <c r="B75" s="9" t="s">
        <v>33</v>
      </c>
      <c r="C75" s="38" t="s">
        <v>3057</v>
      </c>
      <c r="D75" s="38" t="s">
        <v>3058</v>
      </c>
      <c r="E75" s="38" t="s">
        <v>110</v>
      </c>
      <c r="F75" s="55">
        <v>2020</v>
      </c>
      <c r="G75" s="55">
        <v>1</v>
      </c>
      <c r="H75" s="23">
        <v>18000</v>
      </c>
      <c r="I75" s="23">
        <f t="shared" si="2"/>
        <v>18000</v>
      </c>
      <c r="J75" s="24"/>
    </row>
    <row r="76" spans="1:10" ht="20.100000000000001" customHeight="1">
      <c r="A76" s="9">
        <v>66</v>
      </c>
      <c r="B76" s="9" t="s">
        <v>33</v>
      </c>
      <c r="C76" s="38" t="s">
        <v>3059</v>
      </c>
      <c r="D76" s="38" t="s">
        <v>3060</v>
      </c>
      <c r="E76" s="38" t="s">
        <v>97</v>
      </c>
      <c r="F76" s="55">
        <v>2020</v>
      </c>
      <c r="G76" s="55">
        <v>1</v>
      </c>
      <c r="H76" s="23">
        <v>10000</v>
      </c>
      <c r="I76" s="23">
        <f t="shared" si="2"/>
        <v>10000</v>
      </c>
      <c r="J76" s="24"/>
    </row>
    <row r="77" spans="1:10" ht="20.100000000000001" customHeight="1">
      <c r="A77" s="9">
        <v>67</v>
      </c>
      <c r="B77" s="9" t="s">
        <v>33</v>
      </c>
      <c r="C77" s="38" t="s">
        <v>3061</v>
      </c>
      <c r="D77" s="38" t="s">
        <v>327</v>
      </c>
      <c r="E77" s="38" t="s">
        <v>83</v>
      </c>
      <c r="F77" s="55">
        <v>2020</v>
      </c>
      <c r="G77" s="55">
        <v>1</v>
      </c>
      <c r="H77" s="23">
        <v>18000</v>
      </c>
      <c r="I77" s="23">
        <f t="shared" si="2"/>
        <v>18000</v>
      </c>
      <c r="J77" s="24"/>
    </row>
    <row r="78" spans="1:10" ht="20.100000000000001" customHeight="1">
      <c r="A78" s="9">
        <v>68</v>
      </c>
      <c r="B78" s="9" t="s">
        <v>33</v>
      </c>
      <c r="C78" s="38" t="s">
        <v>2566</v>
      </c>
      <c r="D78" s="38" t="s">
        <v>2567</v>
      </c>
      <c r="E78" s="38" t="s">
        <v>2568</v>
      </c>
      <c r="F78" s="55">
        <v>2020</v>
      </c>
      <c r="G78" s="55">
        <v>1</v>
      </c>
      <c r="H78" s="23">
        <v>13000</v>
      </c>
      <c r="I78" s="23">
        <f t="shared" si="2"/>
        <v>13000</v>
      </c>
      <c r="J78" s="24"/>
    </row>
    <row r="79" spans="1:10" ht="20.100000000000001" customHeight="1">
      <c r="A79" s="9">
        <v>69</v>
      </c>
      <c r="B79" s="9" t="s">
        <v>33</v>
      </c>
      <c r="C79" s="38" t="s">
        <v>3549</v>
      </c>
      <c r="D79" s="38" t="s">
        <v>3062</v>
      </c>
      <c r="E79" s="38" t="s">
        <v>129</v>
      </c>
      <c r="F79" s="55">
        <v>2020</v>
      </c>
      <c r="G79" s="55">
        <v>1</v>
      </c>
      <c r="H79" s="23">
        <v>13500</v>
      </c>
      <c r="I79" s="23">
        <f t="shared" si="2"/>
        <v>13500</v>
      </c>
      <c r="J79" s="24"/>
    </row>
    <row r="80" spans="1:10" ht="20.100000000000001" customHeight="1">
      <c r="A80" s="9">
        <v>70</v>
      </c>
      <c r="B80" s="9" t="s">
        <v>33</v>
      </c>
      <c r="C80" s="38" t="s">
        <v>3063</v>
      </c>
      <c r="D80" s="38" t="s">
        <v>3062</v>
      </c>
      <c r="E80" s="38" t="s">
        <v>129</v>
      </c>
      <c r="F80" s="55">
        <v>2020</v>
      </c>
      <c r="G80" s="55">
        <v>1</v>
      </c>
      <c r="H80" s="23">
        <v>13500</v>
      </c>
      <c r="I80" s="23">
        <f t="shared" si="2"/>
        <v>13500</v>
      </c>
      <c r="J80" s="24"/>
    </row>
    <row r="81" spans="1:10" ht="20.100000000000001" customHeight="1">
      <c r="A81" s="9">
        <v>71</v>
      </c>
      <c r="B81" s="9" t="s">
        <v>33</v>
      </c>
      <c r="C81" s="38" t="s">
        <v>3064</v>
      </c>
      <c r="D81" s="38" t="s">
        <v>3065</v>
      </c>
      <c r="E81" s="38" t="s">
        <v>3066</v>
      </c>
      <c r="F81" s="55">
        <v>2020</v>
      </c>
      <c r="G81" s="55">
        <v>1</v>
      </c>
      <c r="H81" s="23">
        <v>9800</v>
      </c>
      <c r="I81" s="23">
        <f t="shared" si="2"/>
        <v>9800</v>
      </c>
      <c r="J81" s="24"/>
    </row>
    <row r="82" spans="1:10" ht="20.100000000000001" customHeight="1">
      <c r="A82" s="152" t="s">
        <v>3377</v>
      </c>
      <c r="B82" s="153"/>
      <c r="C82" s="153"/>
      <c r="D82" s="153"/>
      <c r="E82" s="153"/>
      <c r="F82" s="154"/>
      <c r="G82" s="73">
        <f>SUM(G65:G81)</f>
        <v>17</v>
      </c>
      <c r="H82" s="32"/>
      <c r="I82" s="32">
        <f>SUM(I65:I81)</f>
        <v>205800</v>
      </c>
      <c r="J82" s="24"/>
    </row>
    <row r="83" spans="1:10" s="34" customFormat="1" ht="20.100000000000001" customHeight="1">
      <c r="A83" s="9">
        <v>72</v>
      </c>
      <c r="B83" s="9" t="s">
        <v>34</v>
      </c>
      <c r="C83" s="38" t="s">
        <v>3067</v>
      </c>
      <c r="D83" s="38" t="s">
        <v>3068</v>
      </c>
      <c r="E83" s="38" t="s">
        <v>116</v>
      </c>
      <c r="F83" s="55">
        <v>2020</v>
      </c>
      <c r="G83" s="55">
        <v>1</v>
      </c>
      <c r="H83" s="23">
        <v>13000</v>
      </c>
      <c r="I83" s="23">
        <f t="shared" si="2"/>
        <v>13000</v>
      </c>
      <c r="J83" s="24"/>
    </row>
    <row r="84" spans="1:10" ht="20.100000000000001" customHeight="1">
      <c r="A84" s="152" t="s">
        <v>3378</v>
      </c>
      <c r="B84" s="153"/>
      <c r="C84" s="153"/>
      <c r="D84" s="153"/>
      <c r="E84" s="153"/>
      <c r="F84" s="154"/>
      <c r="G84" s="73">
        <f>SUM(G83:G83)</f>
        <v>1</v>
      </c>
      <c r="H84" s="32"/>
      <c r="I84" s="32">
        <f>SUM(I83:I83)</f>
        <v>13000</v>
      </c>
      <c r="J84" s="24"/>
    </row>
    <row r="85" spans="1:10" s="34" customFormat="1" ht="20.100000000000001" customHeight="1">
      <c r="A85" s="39">
        <v>73</v>
      </c>
      <c r="B85" s="36" t="s">
        <v>36</v>
      </c>
      <c r="C85" s="40" t="s">
        <v>3418</v>
      </c>
      <c r="D85" s="40" t="s">
        <v>3419</v>
      </c>
      <c r="E85" s="40" t="s">
        <v>3420</v>
      </c>
      <c r="F85" s="56">
        <v>2020</v>
      </c>
      <c r="G85" s="56">
        <v>1</v>
      </c>
      <c r="H85" s="92">
        <v>10000</v>
      </c>
      <c r="I85" s="92">
        <f>G85*H85</f>
        <v>10000</v>
      </c>
      <c r="J85" s="36" t="s">
        <v>3421</v>
      </c>
    </row>
    <row r="86" spans="1:10" s="41" customFormat="1" ht="17.25">
      <c r="A86" s="39">
        <v>74</v>
      </c>
      <c r="B86" s="9" t="s">
        <v>36</v>
      </c>
      <c r="C86" s="38" t="s">
        <v>3070</v>
      </c>
      <c r="D86" s="38" t="s">
        <v>3071</v>
      </c>
      <c r="E86" s="38" t="s">
        <v>200</v>
      </c>
      <c r="F86" s="55">
        <v>2020</v>
      </c>
      <c r="G86" s="55">
        <v>1</v>
      </c>
      <c r="H86" s="23">
        <v>13000</v>
      </c>
      <c r="I86" s="23">
        <f t="shared" si="2"/>
        <v>13000</v>
      </c>
      <c r="J86" s="24"/>
    </row>
    <row r="87" spans="1:10" ht="20.100000000000001" customHeight="1">
      <c r="A87" s="39">
        <v>75</v>
      </c>
      <c r="B87" s="9" t="s">
        <v>36</v>
      </c>
      <c r="C87" s="38" t="s">
        <v>3072</v>
      </c>
      <c r="D87" s="38" t="s">
        <v>3073</v>
      </c>
      <c r="E87" s="38" t="s">
        <v>200</v>
      </c>
      <c r="F87" s="55">
        <v>2020</v>
      </c>
      <c r="G87" s="55">
        <v>1</v>
      </c>
      <c r="H87" s="23">
        <v>15000</v>
      </c>
      <c r="I87" s="23">
        <f t="shared" si="2"/>
        <v>15000</v>
      </c>
      <c r="J87" s="24"/>
    </row>
    <row r="88" spans="1:10" ht="20.100000000000001" customHeight="1">
      <c r="A88" s="39">
        <v>76</v>
      </c>
      <c r="B88" s="9" t="s">
        <v>36</v>
      </c>
      <c r="C88" s="38" t="s">
        <v>3074</v>
      </c>
      <c r="D88" s="38" t="s">
        <v>3075</v>
      </c>
      <c r="E88" s="38" t="s">
        <v>135</v>
      </c>
      <c r="F88" s="55">
        <v>2020</v>
      </c>
      <c r="G88" s="55">
        <v>1</v>
      </c>
      <c r="H88" s="23">
        <v>12000</v>
      </c>
      <c r="I88" s="23">
        <f t="shared" si="2"/>
        <v>12000</v>
      </c>
      <c r="J88" s="24"/>
    </row>
    <row r="89" spans="1:10" ht="20.100000000000001" customHeight="1">
      <c r="A89" s="39">
        <v>77</v>
      </c>
      <c r="B89" s="9" t="s">
        <v>36</v>
      </c>
      <c r="C89" s="38" t="s">
        <v>3076</v>
      </c>
      <c r="D89" s="38" t="s">
        <v>3077</v>
      </c>
      <c r="E89" s="38" t="s">
        <v>266</v>
      </c>
      <c r="F89" s="55">
        <v>2020</v>
      </c>
      <c r="G89" s="55">
        <v>1</v>
      </c>
      <c r="H89" s="23">
        <v>14000</v>
      </c>
      <c r="I89" s="23">
        <f t="shared" si="2"/>
        <v>14000</v>
      </c>
      <c r="J89" s="24"/>
    </row>
    <row r="90" spans="1:10" ht="20.100000000000001" customHeight="1">
      <c r="A90" s="39">
        <v>78</v>
      </c>
      <c r="B90" s="9" t="s">
        <v>36</v>
      </c>
      <c r="C90" s="38" t="s">
        <v>3078</v>
      </c>
      <c r="D90" s="38" t="s">
        <v>3079</v>
      </c>
      <c r="E90" s="38" t="s">
        <v>262</v>
      </c>
      <c r="F90" s="55">
        <v>2020</v>
      </c>
      <c r="G90" s="55">
        <v>1</v>
      </c>
      <c r="H90" s="23">
        <v>16000</v>
      </c>
      <c r="I90" s="23">
        <f t="shared" si="2"/>
        <v>16000</v>
      </c>
      <c r="J90" s="24"/>
    </row>
    <row r="91" spans="1:10" ht="20.100000000000001" customHeight="1">
      <c r="A91" s="39">
        <v>79</v>
      </c>
      <c r="B91" s="9" t="s">
        <v>36</v>
      </c>
      <c r="C91" s="38" t="s">
        <v>3080</v>
      </c>
      <c r="D91" s="38" t="s">
        <v>3081</v>
      </c>
      <c r="E91" s="38" t="s">
        <v>201</v>
      </c>
      <c r="F91" s="55">
        <v>2020</v>
      </c>
      <c r="G91" s="55">
        <v>1</v>
      </c>
      <c r="H91" s="23">
        <v>13000</v>
      </c>
      <c r="I91" s="23">
        <f t="shared" si="2"/>
        <v>13000</v>
      </c>
      <c r="J91" s="24"/>
    </row>
    <row r="92" spans="1:10" ht="20.100000000000001" customHeight="1">
      <c r="A92" s="39">
        <v>80</v>
      </c>
      <c r="B92" s="9" t="s">
        <v>36</v>
      </c>
      <c r="C92" s="38" t="s">
        <v>3082</v>
      </c>
      <c r="D92" s="38" t="s">
        <v>3083</v>
      </c>
      <c r="E92" s="38" t="s">
        <v>201</v>
      </c>
      <c r="F92" s="55">
        <v>2020</v>
      </c>
      <c r="G92" s="55">
        <v>1</v>
      </c>
      <c r="H92" s="23">
        <v>13000</v>
      </c>
      <c r="I92" s="23">
        <f t="shared" si="2"/>
        <v>13000</v>
      </c>
      <c r="J92" s="24"/>
    </row>
    <row r="93" spans="1:10" ht="20.100000000000001" customHeight="1">
      <c r="A93" s="39">
        <v>81</v>
      </c>
      <c r="B93" s="9" t="s">
        <v>36</v>
      </c>
      <c r="C93" s="38" t="s">
        <v>3084</v>
      </c>
      <c r="D93" s="38" t="s">
        <v>3085</v>
      </c>
      <c r="E93" s="38" t="s">
        <v>304</v>
      </c>
      <c r="F93" s="55">
        <v>2020</v>
      </c>
      <c r="G93" s="55">
        <v>1</v>
      </c>
      <c r="H93" s="23">
        <v>13000</v>
      </c>
      <c r="I93" s="23">
        <f t="shared" si="2"/>
        <v>13000</v>
      </c>
      <c r="J93" s="24"/>
    </row>
    <row r="94" spans="1:10" ht="20.100000000000001" customHeight="1">
      <c r="A94" s="39">
        <v>82</v>
      </c>
      <c r="B94" s="9" t="s">
        <v>36</v>
      </c>
      <c r="C94" s="38" t="s">
        <v>3086</v>
      </c>
      <c r="D94" s="38" t="s">
        <v>3087</v>
      </c>
      <c r="E94" s="38" t="s">
        <v>304</v>
      </c>
      <c r="F94" s="55">
        <v>2020</v>
      </c>
      <c r="G94" s="55">
        <v>1</v>
      </c>
      <c r="H94" s="23">
        <v>13000</v>
      </c>
      <c r="I94" s="23">
        <f t="shared" si="2"/>
        <v>13000</v>
      </c>
      <c r="J94" s="24"/>
    </row>
    <row r="95" spans="1:10" ht="20.100000000000001" customHeight="1">
      <c r="A95" s="39">
        <v>83</v>
      </c>
      <c r="B95" s="9" t="s">
        <v>36</v>
      </c>
      <c r="C95" s="38" t="s">
        <v>3088</v>
      </c>
      <c r="D95" s="38" t="s">
        <v>3089</v>
      </c>
      <c r="E95" s="38" t="s">
        <v>304</v>
      </c>
      <c r="F95" s="55">
        <v>2020</v>
      </c>
      <c r="G95" s="55">
        <v>1</v>
      </c>
      <c r="H95" s="23">
        <v>13000</v>
      </c>
      <c r="I95" s="23">
        <f t="shared" si="2"/>
        <v>13000</v>
      </c>
      <c r="J95" s="24"/>
    </row>
    <row r="96" spans="1:10" ht="20.100000000000001" customHeight="1">
      <c r="A96" s="39">
        <v>84</v>
      </c>
      <c r="B96" s="9" t="s">
        <v>36</v>
      </c>
      <c r="C96" s="38" t="s">
        <v>3090</v>
      </c>
      <c r="D96" s="38" t="s">
        <v>3091</v>
      </c>
      <c r="E96" s="38" t="s">
        <v>56</v>
      </c>
      <c r="F96" s="55">
        <v>2020</v>
      </c>
      <c r="G96" s="55">
        <v>1</v>
      </c>
      <c r="H96" s="23">
        <v>13000</v>
      </c>
      <c r="I96" s="23">
        <f t="shared" si="2"/>
        <v>13000</v>
      </c>
      <c r="J96" s="24"/>
    </row>
    <row r="97" spans="1:10" ht="20.100000000000001" customHeight="1">
      <c r="A97" s="39">
        <v>85</v>
      </c>
      <c r="B97" s="9" t="s">
        <v>36</v>
      </c>
      <c r="C97" s="38" t="s">
        <v>3092</v>
      </c>
      <c r="D97" s="38" t="s">
        <v>276</v>
      </c>
      <c r="E97" s="38" t="s">
        <v>56</v>
      </c>
      <c r="F97" s="55">
        <v>2020</v>
      </c>
      <c r="G97" s="55">
        <v>1</v>
      </c>
      <c r="H97" s="23">
        <v>13000</v>
      </c>
      <c r="I97" s="23">
        <f t="shared" si="2"/>
        <v>13000</v>
      </c>
      <c r="J97" s="24"/>
    </row>
    <row r="98" spans="1:10" ht="20.100000000000001" customHeight="1">
      <c r="A98" s="39">
        <v>86</v>
      </c>
      <c r="B98" s="9" t="s">
        <v>36</v>
      </c>
      <c r="C98" s="38" t="s">
        <v>3093</v>
      </c>
      <c r="D98" s="38" t="s">
        <v>3094</v>
      </c>
      <c r="E98" s="38" t="s">
        <v>56</v>
      </c>
      <c r="F98" s="55">
        <v>2020</v>
      </c>
      <c r="G98" s="55">
        <v>1</v>
      </c>
      <c r="H98" s="23">
        <v>11000</v>
      </c>
      <c r="I98" s="23">
        <f t="shared" si="2"/>
        <v>11000</v>
      </c>
      <c r="J98" s="24"/>
    </row>
    <row r="99" spans="1:10" ht="20.100000000000001" customHeight="1">
      <c r="A99" s="39">
        <v>87</v>
      </c>
      <c r="B99" s="9" t="s">
        <v>36</v>
      </c>
      <c r="C99" s="38" t="s">
        <v>2622</v>
      </c>
      <c r="D99" s="38" t="s">
        <v>2623</v>
      </c>
      <c r="E99" s="38" t="s">
        <v>2428</v>
      </c>
      <c r="F99" s="55">
        <v>2020</v>
      </c>
      <c r="G99" s="55">
        <v>1</v>
      </c>
      <c r="H99" s="23">
        <v>13000</v>
      </c>
      <c r="I99" s="23">
        <f t="shared" si="2"/>
        <v>13000</v>
      </c>
      <c r="J99" s="24"/>
    </row>
    <row r="100" spans="1:10" ht="20.100000000000001" customHeight="1">
      <c r="A100" s="39">
        <v>88</v>
      </c>
      <c r="B100" s="9" t="s">
        <v>36</v>
      </c>
      <c r="C100" s="38" t="s">
        <v>3095</v>
      </c>
      <c r="D100" s="38" t="s">
        <v>3096</v>
      </c>
      <c r="E100" s="38" t="s">
        <v>170</v>
      </c>
      <c r="F100" s="55">
        <v>2020</v>
      </c>
      <c r="G100" s="55">
        <v>1</v>
      </c>
      <c r="H100" s="23">
        <v>13000</v>
      </c>
      <c r="I100" s="23">
        <f t="shared" si="2"/>
        <v>13000</v>
      </c>
      <c r="J100" s="24"/>
    </row>
    <row r="101" spans="1:10" ht="20.100000000000001" customHeight="1">
      <c r="A101" s="39">
        <v>89</v>
      </c>
      <c r="B101" s="9" t="s">
        <v>36</v>
      </c>
      <c r="C101" s="38" t="s">
        <v>3097</v>
      </c>
      <c r="D101" s="38" t="s">
        <v>3098</v>
      </c>
      <c r="E101" s="38" t="s">
        <v>170</v>
      </c>
      <c r="F101" s="55">
        <v>2020</v>
      </c>
      <c r="G101" s="55">
        <v>1</v>
      </c>
      <c r="H101" s="23">
        <v>13000</v>
      </c>
      <c r="I101" s="23">
        <f t="shared" si="2"/>
        <v>13000</v>
      </c>
      <c r="J101" s="24"/>
    </row>
    <row r="102" spans="1:10" ht="20.100000000000001" customHeight="1">
      <c r="A102" s="39">
        <v>90</v>
      </c>
      <c r="B102" s="9" t="s">
        <v>36</v>
      </c>
      <c r="C102" s="38" t="s">
        <v>3099</v>
      </c>
      <c r="D102" s="38" t="s">
        <v>3100</v>
      </c>
      <c r="E102" s="38" t="s">
        <v>3101</v>
      </c>
      <c r="F102" s="55">
        <v>2020</v>
      </c>
      <c r="G102" s="55">
        <v>1</v>
      </c>
      <c r="H102" s="23">
        <v>13000</v>
      </c>
      <c r="I102" s="23">
        <f t="shared" si="2"/>
        <v>13000</v>
      </c>
      <c r="J102" s="24"/>
    </row>
    <row r="103" spans="1:10" ht="20.100000000000001" customHeight="1">
      <c r="A103" s="39">
        <v>91</v>
      </c>
      <c r="B103" s="9" t="s">
        <v>36</v>
      </c>
      <c r="C103" s="38" t="s">
        <v>3102</v>
      </c>
      <c r="D103" s="38" t="s">
        <v>3103</v>
      </c>
      <c r="E103" s="38" t="s">
        <v>116</v>
      </c>
      <c r="F103" s="55">
        <v>2020</v>
      </c>
      <c r="G103" s="55">
        <v>1</v>
      </c>
      <c r="H103" s="23">
        <v>13000</v>
      </c>
      <c r="I103" s="23">
        <f t="shared" si="2"/>
        <v>13000</v>
      </c>
      <c r="J103" s="24"/>
    </row>
    <row r="104" spans="1:10" ht="20.100000000000001" customHeight="1">
      <c r="A104" s="39">
        <v>92</v>
      </c>
      <c r="B104" s="9" t="s">
        <v>36</v>
      </c>
      <c r="C104" s="38" t="s">
        <v>3104</v>
      </c>
      <c r="D104" s="38" t="s">
        <v>3105</v>
      </c>
      <c r="E104" s="38" t="s">
        <v>100</v>
      </c>
      <c r="F104" s="55">
        <v>2020</v>
      </c>
      <c r="G104" s="55">
        <v>1</v>
      </c>
      <c r="H104" s="23">
        <v>13000</v>
      </c>
      <c r="I104" s="23">
        <f t="shared" si="2"/>
        <v>13000</v>
      </c>
      <c r="J104" s="24"/>
    </row>
    <row r="105" spans="1:10" ht="20.100000000000001" customHeight="1">
      <c r="A105" s="39">
        <v>93</v>
      </c>
      <c r="B105" s="9" t="s">
        <v>36</v>
      </c>
      <c r="C105" s="38" t="s">
        <v>3106</v>
      </c>
      <c r="D105" s="38" t="s">
        <v>3107</v>
      </c>
      <c r="E105" s="38" t="s">
        <v>100</v>
      </c>
      <c r="F105" s="55">
        <v>2020</v>
      </c>
      <c r="G105" s="55">
        <v>1</v>
      </c>
      <c r="H105" s="23">
        <v>13000</v>
      </c>
      <c r="I105" s="23">
        <f t="shared" si="2"/>
        <v>13000</v>
      </c>
      <c r="J105" s="24"/>
    </row>
    <row r="106" spans="1:10" ht="20.100000000000001" customHeight="1">
      <c r="A106" s="39">
        <v>94</v>
      </c>
      <c r="B106" s="9" t="s">
        <v>36</v>
      </c>
      <c r="C106" s="38" t="s">
        <v>3108</v>
      </c>
      <c r="D106" s="38" t="s">
        <v>3109</v>
      </c>
      <c r="E106" s="38" t="s">
        <v>100</v>
      </c>
      <c r="F106" s="55">
        <v>2020</v>
      </c>
      <c r="G106" s="55">
        <v>1</v>
      </c>
      <c r="H106" s="23">
        <v>13000</v>
      </c>
      <c r="I106" s="23">
        <f t="shared" si="2"/>
        <v>13000</v>
      </c>
      <c r="J106" s="24"/>
    </row>
    <row r="107" spans="1:10" ht="20.100000000000001" customHeight="1">
      <c r="A107" s="39">
        <v>95</v>
      </c>
      <c r="B107" s="9" t="s">
        <v>36</v>
      </c>
      <c r="C107" s="38" t="s">
        <v>3110</v>
      </c>
      <c r="D107" s="38" t="s">
        <v>286</v>
      </c>
      <c r="E107" s="38" t="s">
        <v>100</v>
      </c>
      <c r="F107" s="55">
        <v>2020</v>
      </c>
      <c r="G107" s="55">
        <v>1</v>
      </c>
      <c r="H107" s="23">
        <v>18000</v>
      </c>
      <c r="I107" s="23">
        <f t="shared" si="2"/>
        <v>18000</v>
      </c>
      <c r="J107" s="24"/>
    </row>
    <row r="108" spans="1:10" ht="20.100000000000001" customHeight="1">
      <c r="A108" s="39">
        <v>96</v>
      </c>
      <c r="B108" s="9" t="s">
        <v>36</v>
      </c>
      <c r="C108" s="38" t="s">
        <v>3111</v>
      </c>
      <c r="D108" s="38" t="s">
        <v>337</v>
      </c>
      <c r="E108" s="38" t="s">
        <v>338</v>
      </c>
      <c r="F108" s="55">
        <v>2020</v>
      </c>
      <c r="G108" s="55">
        <v>1</v>
      </c>
      <c r="H108" s="23">
        <v>12800</v>
      </c>
      <c r="I108" s="23">
        <f t="shared" si="2"/>
        <v>12800</v>
      </c>
      <c r="J108" s="24"/>
    </row>
    <row r="109" spans="1:10" ht="20.100000000000001" customHeight="1">
      <c r="A109" s="39">
        <v>97</v>
      </c>
      <c r="B109" s="9" t="s">
        <v>36</v>
      </c>
      <c r="C109" s="38" t="s">
        <v>3112</v>
      </c>
      <c r="D109" s="38" t="s">
        <v>3113</v>
      </c>
      <c r="E109" s="38" t="s">
        <v>305</v>
      </c>
      <c r="F109" s="55">
        <v>2020</v>
      </c>
      <c r="G109" s="55">
        <v>1</v>
      </c>
      <c r="H109" s="23">
        <v>12500</v>
      </c>
      <c r="I109" s="23">
        <f t="shared" ref="I109:I146" si="3">G109*H109</f>
        <v>12500</v>
      </c>
      <c r="J109" s="24"/>
    </row>
    <row r="110" spans="1:10" ht="20.100000000000001" customHeight="1">
      <c r="A110" s="39">
        <v>98</v>
      </c>
      <c r="B110" s="9" t="s">
        <v>36</v>
      </c>
      <c r="C110" s="38" t="s">
        <v>3114</v>
      </c>
      <c r="D110" s="38" t="s">
        <v>3115</v>
      </c>
      <c r="E110" s="38" t="s">
        <v>144</v>
      </c>
      <c r="F110" s="55">
        <v>2020</v>
      </c>
      <c r="G110" s="55">
        <v>1</v>
      </c>
      <c r="H110" s="23">
        <v>13000</v>
      </c>
      <c r="I110" s="23">
        <f t="shared" si="3"/>
        <v>13000</v>
      </c>
      <c r="J110" s="24"/>
    </row>
    <row r="111" spans="1:10" ht="20.100000000000001" customHeight="1">
      <c r="A111" s="39">
        <v>99</v>
      </c>
      <c r="B111" s="9" t="s">
        <v>36</v>
      </c>
      <c r="C111" s="38" t="s">
        <v>3116</v>
      </c>
      <c r="D111" s="38" t="s">
        <v>3117</v>
      </c>
      <c r="E111" s="38" t="s">
        <v>46</v>
      </c>
      <c r="F111" s="55">
        <v>2020</v>
      </c>
      <c r="G111" s="55">
        <v>1</v>
      </c>
      <c r="H111" s="23">
        <v>14000</v>
      </c>
      <c r="I111" s="23">
        <f t="shared" si="3"/>
        <v>14000</v>
      </c>
      <c r="J111" s="24"/>
    </row>
    <row r="112" spans="1:10" ht="20.100000000000001" customHeight="1">
      <c r="A112" s="39">
        <v>100</v>
      </c>
      <c r="B112" s="9" t="s">
        <v>36</v>
      </c>
      <c r="C112" s="38" t="s">
        <v>3118</v>
      </c>
      <c r="D112" s="38" t="s">
        <v>3119</v>
      </c>
      <c r="E112" s="38" t="s">
        <v>46</v>
      </c>
      <c r="F112" s="55">
        <v>2020</v>
      </c>
      <c r="G112" s="55">
        <v>1</v>
      </c>
      <c r="H112" s="23">
        <v>13000</v>
      </c>
      <c r="I112" s="23">
        <f t="shared" si="3"/>
        <v>13000</v>
      </c>
      <c r="J112" s="24"/>
    </row>
    <row r="113" spans="1:10" ht="20.100000000000001" customHeight="1">
      <c r="A113" s="39">
        <v>101</v>
      </c>
      <c r="B113" s="9" t="s">
        <v>36</v>
      </c>
      <c r="C113" s="38" t="s">
        <v>3120</v>
      </c>
      <c r="D113" s="38" t="s">
        <v>3121</v>
      </c>
      <c r="E113" s="38" t="s">
        <v>46</v>
      </c>
      <c r="F113" s="55">
        <v>2020</v>
      </c>
      <c r="G113" s="55">
        <v>1</v>
      </c>
      <c r="H113" s="23">
        <v>15000</v>
      </c>
      <c r="I113" s="23">
        <f t="shared" si="3"/>
        <v>15000</v>
      </c>
      <c r="J113" s="24"/>
    </row>
    <row r="114" spans="1:10" ht="20.100000000000001" customHeight="1">
      <c r="A114" s="39">
        <v>102</v>
      </c>
      <c r="B114" s="9" t="s">
        <v>36</v>
      </c>
      <c r="C114" s="38" t="s">
        <v>3122</v>
      </c>
      <c r="D114" s="38" t="s">
        <v>3123</v>
      </c>
      <c r="E114" s="38" t="s">
        <v>106</v>
      </c>
      <c r="F114" s="55">
        <v>2020</v>
      </c>
      <c r="G114" s="55">
        <v>1</v>
      </c>
      <c r="H114" s="23">
        <v>12000</v>
      </c>
      <c r="I114" s="23">
        <f t="shared" si="3"/>
        <v>12000</v>
      </c>
      <c r="J114" s="24"/>
    </row>
    <row r="115" spans="1:10" ht="20.100000000000001" customHeight="1">
      <c r="A115" s="39">
        <v>103</v>
      </c>
      <c r="B115" s="9" t="s">
        <v>36</v>
      </c>
      <c r="C115" s="38" t="s">
        <v>2624</v>
      </c>
      <c r="D115" s="38" t="s">
        <v>2625</v>
      </c>
      <c r="E115" s="38" t="s">
        <v>106</v>
      </c>
      <c r="F115" s="55">
        <v>2020</v>
      </c>
      <c r="G115" s="55">
        <v>1</v>
      </c>
      <c r="H115" s="23">
        <v>13000</v>
      </c>
      <c r="I115" s="23">
        <f t="shared" si="3"/>
        <v>13000</v>
      </c>
      <c r="J115" s="24"/>
    </row>
    <row r="116" spans="1:10" ht="20.100000000000001" customHeight="1">
      <c r="A116" s="39">
        <v>104</v>
      </c>
      <c r="B116" s="9" t="s">
        <v>36</v>
      </c>
      <c r="C116" s="38" t="s">
        <v>3124</v>
      </c>
      <c r="D116" s="38" t="s">
        <v>3125</v>
      </c>
      <c r="E116" s="38" t="s">
        <v>145</v>
      </c>
      <c r="F116" s="55">
        <v>2020</v>
      </c>
      <c r="G116" s="55">
        <v>1</v>
      </c>
      <c r="H116" s="23">
        <v>13000</v>
      </c>
      <c r="I116" s="23">
        <f t="shared" si="3"/>
        <v>13000</v>
      </c>
      <c r="J116" s="24"/>
    </row>
    <row r="117" spans="1:10" ht="20.100000000000001" customHeight="1">
      <c r="A117" s="39">
        <v>105</v>
      </c>
      <c r="B117" s="9" t="s">
        <v>36</v>
      </c>
      <c r="C117" s="38" t="s">
        <v>2626</v>
      </c>
      <c r="D117" s="38" t="s">
        <v>301</v>
      </c>
      <c r="E117" s="38" t="s">
        <v>145</v>
      </c>
      <c r="F117" s="55">
        <v>2020</v>
      </c>
      <c r="G117" s="55">
        <v>1</v>
      </c>
      <c r="H117" s="23">
        <v>13000</v>
      </c>
      <c r="I117" s="23">
        <f t="shared" si="3"/>
        <v>13000</v>
      </c>
      <c r="J117" s="24"/>
    </row>
    <row r="118" spans="1:10" ht="20.100000000000001" customHeight="1">
      <c r="A118" s="39">
        <v>106</v>
      </c>
      <c r="B118" s="9" t="s">
        <v>36</v>
      </c>
      <c r="C118" s="38" t="s">
        <v>3126</v>
      </c>
      <c r="D118" s="38" t="s">
        <v>335</v>
      </c>
      <c r="E118" s="38" t="s">
        <v>145</v>
      </c>
      <c r="F118" s="55">
        <v>2020</v>
      </c>
      <c r="G118" s="55">
        <v>1</v>
      </c>
      <c r="H118" s="23">
        <v>13000</v>
      </c>
      <c r="I118" s="23">
        <f t="shared" si="3"/>
        <v>13000</v>
      </c>
      <c r="J118" s="24"/>
    </row>
    <row r="119" spans="1:10" ht="20.100000000000001" customHeight="1">
      <c r="A119" s="39">
        <v>107</v>
      </c>
      <c r="B119" s="9" t="s">
        <v>36</v>
      </c>
      <c r="C119" s="38" t="s">
        <v>3127</v>
      </c>
      <c r="D119" s="38" t="s">
        <v>3128</v>
      </c>
      <c r="E119" s="38" t="s">
        <v>3069</v>
      </c>
      <c r="F119" s="55">
        <v>2020</v>
      </c>
      <c r="G119" s="55">
        <v>1</v>
      </c>
      <c r="H119" s="23">
        <v>12000</v>
      </c>
      <c r="I119" s="23">
        <f t="shared" si="3"/>
        <v>12000</v>
      </c>
      <c r="J119" s="24"/>
    </row>
    <row r="120" spans="1:10" ht="20.100000000000001" customHeight="1">
      <c r="A120" s="39">
        <v>108</v>
      </c>
      <c r="B120" s="9" t="s">
        <v>36</v>
      </c>
      <c r="C120" s="38" t="s">
        <v>3129</v>
      </c>
      <c r="D120" s="38" t="s">
        <v>3130</v>
      </c>
      <c r="E120" s="38" t="s">
        <v>89</v>
      </c>
      <c r="F120" s="55">
        <v>2020</v>
      </c>
      <c r="G120" s="55">
        <v>1</v>
      </c>
      <c r="H120" s="23">
        <v>11000</v>
      </c>
      <c r="I120" s="23">
        <f t="shared" si="3"/>
        <v>11000</v>
      </c>
      <c r="J120" s="24"/>
    </row>
    <row r="121" spans="1:10" ht="20.100000000000001" customHeight="1">
      <c r="A121" s="39">
        <v>109</v>
      </c>
      <c r="B121" s="9" t="s">
        <v>36</v>
      </c>
      <c r="C121" s="38" t="s">
        <v>3131</v>
      </c>
      <c r="D121" s="38" t="s">
        <v>3132</v>
      </c>
      <c r="E121" s="38" t="s">
        <v>3133</v>
      </c>
      <c r="F121" s="55">
        <v>2020</v>
      </c>
      <c r="G121" s="55">
        <v>1</v>
      </c>
      <c r="H121" s="23">
        <v>13000</v>
      </c>
      <c r="I121" s="23">
        <f t="shared" si="3"/>
        <v>13000</v>
      </c>
      <c r="J121" s="24"/>
    </row>
    <row r="122" spans="1:10" ht="20.100000000000001" customHeight="1">
      <c r="A122" s="39">
        <v>110</v>
      </c>
      <c r="B122" s="9" t="s">
        <v>36</v>
      </c>
      <c r="C122" s="38" t="s">
        <v>3134</v>
      </c>
      <c r="D122" s="38" t="s">
        <v>3135</v>
      </c>
      <c r="E122" s="38" t="s">
        <v>3136</v>
      </c>
      <c r="F122" s="55">
        <v>2020</v>
      </c>
      <c r="G122" s="55">
        <v>1</v>
      </c>
      <c r="H122" s="23">
        <v>12000</v>
      </c>
      <c r="I122" s="23">
        <f t="shared" si="3"/>
        <v>12000</v>
      </c>
      <c r="J122" s="24"/>
    </row>
    <row r="123" spans="1:10" ht="20.100000000000001" customHeight="1">
      <c r="A123" s="39">
        <v>111</v>
      </c>
      <c r="B123" s="9" t="s">
        <v>36</v>
      </c>
      <c r="C123" s="38" t="s">
        <v>3137</v>
      </c>
      <c r="D123" s="38" t="s">
        <v>3138</v>
      </c>
      <c r="E123" s="38" t="s">
        <v>123</v>
      </c>
      <c r="F123" s="55">
        <v>2020</v>
      </c>
      <c r="G123" s="55">
        <v>1</v>
      </c>
      <c r="H123" s="23">
        <v>12000</v>
      </c>
      <c r="I123" s="23">
        <f t="shared" si="3"/>
        <v>12000</v>
      </c>
      <c r="J123" s="24"/>
    </row>
    <row r="124" spans="1:10" ht="20.100000000000001" customHeight="1">
      <c r="A124" s="39">
        <v>112</v>
      </c>
      <c r="B124" s="9" t="s">
        <v>36</v>
      </c>
      <c r="C124" s="38" t="s">
        <v>2640</v>
      </c>
      <c r="D124" s="38" t="s">
        <v>2621</v>
      </c>
      <c r="E124" s="38" t="s">
        <v>197</v>
      </c>
      <c r="F124" s="55">
        <v>2020</v>
      </c>
      <c r="G124" s="55">
        <v>1</v>
      </c>
      <c r="H124" s="23">
        <v>12500</v>
      </c>
      <c r="I124" s="23">
        <f t="shared" si="3"/>
        <v>12500</v>
      </c>
      <c r="J124" s="24"/>
    </row>
    <row r="125" spans="1:10" ht="20.100000000000001" customHeight="1">
      <c r="A125" s="39">
        <v>113</v>
      </c>
      <c r="B125" s="9" t="s">
        <v>36</v>
      </c>
      <c r="C125" s="38" t="s">
        <v>3139</v>
      </c>
      <c r="D125" s="38" t="s">
        <v>3140</v>
      </c>
      <c r="E125" s="38" t="s">
        <v>3141</v>
      </c>
      <c r="F125" s="55">
        <v>2020</v>
      </c>
      <c r="G125" s="55">
        <v>1</v>
      </c>
      <c r="H125" s="23">
        <v>14000</v>
      </c>
      <c r="I125" s="23">
        <f t="shared" si="3"/>
        <v>14000</v>
      </c>
      <c r="J125" s="24"/>
    </row>
    <row r="126" spans="1:10" ht="20.100000000000001" customHeight="1">
      <c r="A126" s="39">
        <v>114</v>
      </c>
      <c r="B126" s="9" t="s">
        <v>36</v>
      </c>
      <c r="C126" s="38" t="s">
        <v>2644</v>
      </c>
      <c r="D126" s="38" t="s">
        <v>2645</v>
      </c>
      <c r="E126" s="38" t="s">
        <v>275</v>
      </c>
      <c r="F126" s="55">
        <v>2020</v>
      </c>
      <c r="G126" s="55">
        <v>1</v>
      </c>
      <c r="H126" s="23">
        <v>14000</v>
      </c>
      <c r="I126" s="23">
        <f t="shared" si="3"/>
        <v>14000</v>
      </c>
      <c r="J126" s="24"/>
    </row>
    <row r="127" spans="1:10" ht="20.100000000000001" customHeight="1">
      <c r="A127" s="39">
        <v>115</v>
      </c>
      <c r="B127" s="9" t="s">
        <v>36</v>
      </c>
      <c r="C127" s="38" t="s">
        <v>3142</v>
      </c>
      <c r="D127" s="38" t="s">
        <v>3143</v>
      </c>
      <c r="E127" s="38" t="s">
        <v>341</v>
      </c>
      <c r="F127" s="55">
        <v>2020</v>
      </c>
      <c r="G127" s="55">
        <v>1</v>
      </c>
      <c r="H127" s="23">
        <v>12000</v>
      </c>
      <c r="I127" s="23">
        <f t="shared" si="3"/>
        <v>12000</v>
      </c>
      <c r="J127" s="24"/>
    </row>
    <row r="128" spans="1:10" ht="20.100000000000001" customHeight="1">
      <c r="A128" s="39">
        <v>116</v>
      </c>
      <c r="B128" s="9" t="s">
        <v>36</v>
      </c>
      <c r="C128" s="38" t="s">
        <v>3144</v>
      </c>
      <c r="D128" s="38" t="s">
        <v>321</v>
      </c>
      <c r="E128" s="38" t="s">
        <v>322</v>
      </c>
      <c r="F128" s="55">
        <v>2020</v>
      </c>
      <c r="G128" s="55">
        <v>1</v>
      </c>
      <c r="H128" s="23">
        <v>10000</v>
      </c>
      <c r="I128" s="23">
        <f t="shared" si="3"/>
        <v>10000</v>
      </c>
      <c r="J128" s="24"/>
    </row>
    <row r="129" spans="1:10" ht="20.100000000000001" customHeight="1">
      <c r="A129" s="39">
        <v>117</v>
      </c>
      <c r="B129" s="9" t="s">
        <v>36</v>
      </c>
      <c r="C129" s="38" t="s">
        <v>3145</v>
      </c>
      <c r="D129" s="38" t="s">
        <v>321</v>
      </c>
      <c r="E129" s="38" t="s">
        <v>322</v>
      </c>
      <c r="F129" s="55">
        <v>2020</v>
      </c>
      <c r="G129" s="55">
        <v>1</v>
      </c>
      <c r="H129" s="23">
        <v>10000</v>
      </c>
      <c r="I129" s="23">
        <f t="shared" si="3"/>
        <v>10000</v>
      </c>
      <c r="J129" s="24"/>
    </row>
    <row r="130" spans="1:10" ht="20.100000000000001" customHeight="1">
      <c r="A130" s="39">
        <v>118</v>
      </c>
      <c r="B130" s="9" t="s">
        <v>36</v>
      </c>
      <c r="C130" s="38" t="s">
        <v>3146</v>
      </c>
      <c r="D130" s="38" t="s">
        <v>3147</v>
      </c>
      <c r="E130" s="38" t="s">
        <v>322</v>
      </c>
      <c r="F130" s="55">
        <v>2020</v>
      </c>
      <c r="G130" s="55">
        <v>1</v>
      </c>
      <c r="H130" s="23">
        <v>10000</v>
      </c>
      <c r="I130" s="23">
        <f t="shared" si="3"/>
        <v>10000</v>
      </c>
      <c r="J130" s="24"/>
    </row>
    <row r="131" spans="1:10" ht="20.100000000000001" customHeight="1">
      <c r="A131" s="39">
        <v>119</v>
      </c>
      <c r="B131" s="9" t="s">
        <v>36</v>
      </c>
      <c r="C131" s="38" t="s">
        <v>2654</v>
      </c>
      <c r="D131" s="38" t="s">
        <v>2655</v>
      </c>
      <c r="E131" s="38" t="s">
        <v>2656</v>
      </c>
      <c r="F131" s="55">
        <v>2020</v>
      </c>
      <c r="G131" s="55">
        <v>1</v>
      </c>
      <c r="H131" s="23">
        <v>10000</v>
      </c>
      <c r="I131" s="23">
        <f t="shared" si="3"/>
        <v>10000</v>
      </c>
      <c r="J131" s="24"/>
    </row>
    <row r="132" spans="1:10" ht="20.100000000000001" customHeight="1">
      <c r="A132" s="39">
        <v>120</v>
      </c>
      <c r="B132" s="9" t="s">
        <v>36</v>
      </c>
      <c r="C132" s="38" t="s">
        <v>2661</v>
      </c>
      <c r="D132" s="38" t="s">
        <v>2662</v>
      </c>
      <c r="E132" s="38" t="s">
        <v>47</v>
      </c>
      <c r="F132" s="55">
        <v>2020</v>
      </c>
      <c r="G132" s="55">
        <v>1</v>
      </c>
      <c r="H132" s="23">
        <v>12000</v>
      </c>
      <c r="I132" s="23">
        <f t="shared" si="3"/>
        <v>12000</v>
      </c>
      <c r="J132" s="24"/>
    </row>
    <row r="133" spans="1:10" ht="20.100000000000001" customHeight="1">
      <c r="A133" s="39">
        <v>121</v>
      </c>
      <c r="B133" s="9" t="s">
        <v>36</v>
      </c>
      <c r="C133" s="38" t="s">
        <v>3148</v>
      </c>
      <c r="D133" s="38" t="s">
        <v>330</v>
      </c>
      <c r="E133" s="38" t="s">
        <v>199</v>
      </c>
      <c r="F133" s="55">
        <v>2020</v>
      </c>
      <c r="G133" s="55">
        <v>1</v>
      </c>
      <c r="H133" s="23">
        <v>11000</v>
      </c>
      <c r="I133" s="23">
        <f t="shared" si="3"/>
        <v>11000</v>
      </c>
      <c r="J133" s="24"/>
    </row>
    <row r="134" spans="1:10" ht="20.100000000000001" customHeight="1">
      <c r="A134" s="39">
        <v>122</v>
      </c>
      <c r="B134" s="9" t="s">
        <v>36</v>
      </c>
      <c r="C134" s="38" t="s">
        <v>2670</v>
      </c>
      <c r="D134" s="38" t="s">
        <v>2671</v>
      </c>
      <c r="E134" s="38" t="s">
        <v>137</v>
      </c>
      <c r="F134" s="55">
        <v>2020</v>
      </c>
      <c r="G134" s="55">
        <v>1</v>
      </c>
      <c r="H134" s="23">
        <v>10000</v>
      </c>
      <c r="I134" s="23">
        <f t="shared" si="3"/>
        <v>10000</v>
      </c>
      <c r="J134" s="24"/>
    </row>
    <row r="135" spans="1:10" ht="20.100000000000001" customHeight="1">
      <c r="A135" s="39">
        <v>123</v>
      </c>
      <c r="B135" s="9" t="s">
        <v>36</v>
      </c>
      <c r="C135" s="38" t="s">
        <v>2672</v>
      </c>
      <c r="D135" s="38" t="s">
        <v>2671</v>
      </c>
      <c r="E135" s="38" t="s">
        <v>137</v>
      </c>
      <c r="F135" s="55">
        <v>2020</v>
      </c>
      <c r="G135" s="55">
        <v>1</v>
      </c>
      <c r="H135" s="23">
        <v>10000</v>
      </c>
      <c r="I135" s="23">
        <f t="shared" si="3"/>
        <v>10000</v>
      </c>
      <c r="J135" s="24"/>
    </row>
    <row r="136" spans="1:10" ht="20.100000000000001" customHeight="1">
      <c r="A136" s="39">
        <v>124</v>
      </c>
      <c r="B136" s="9" t="s">
        <v>36</v>
      </c>
      <c r="C136" s="38" t="s">
        <v>3149</v>
      </c>
      <c r="D136" s="38" t="s">
        <v>3150</v>
      </c>
      <c r="E136" s="38" t="s">
        <v>339</v>
      </c>
      <c r="F136" s="55">
        <v>2020</v>
      </c>
      <c r="G136" s="55">
        <v>1</v>
      </c>
      <c r="H136" s="23">
        <v>13000</v>
      </c>
      <c r="I136" s="23">
        <f t="shared" si="3"/>
        <v>13000</v>
      </c>
      <c r="J136" s="24"/>
    </row>
    <row r="137" spans="1:10" ht="20.100000000000001" customHeight="1">
      <c r="A137" s="39">
        <v>125</v>
      </c>
      <c r="B137" s="9" t="s">
        <v>36</v>
      </c>
      <c r="C137" s="38" t="s">
        <v>3151</v>
      </c>
      <c r="D137" s="38" t="s">
        <v>3152</v>
      </c>
      <c r="E137" s="38" t="s">
        <v>339</v>
      </c>
      <c r="F137" s="55">
        <v>2020</v>
      </c>
      <c r="G137" s="55">
        <v>1</v>
      </c>
      <c r="H137" s="23">
        <v>13000</v>
      </c>
      <c r="I137" s="23">
        <f t="shared" si="3"/>
        <v>13000</v>
      </c>
      <c r="J137" s="24"/>
    </row>
    <row r="138" spans="1:10" ht="20.100000000000001" customHeight="1">
      <c r="A138" s="39">
        <v>126</v>
      </c>
      <c r="B138" s="9" t="s">
        <v>36</v>
      </c>
      <c r="C138" s="38" t="s">
        <v>3153</v>
      </c>
      <c r="D138" s="38" t="s">
        <v>3154</v>
      </c>
      <c r="E138" s="38" t="s">
        <v>37</v>
      </c>
      <c r="F138" s="55">
        <v>2020</v>
      </c>
      <c r="G138" s="55">
        <v>1</v>
      </c>
      <c r="H138" s="23">
        <v>13000</v>
      </c>
      <c r="I138" s="23">
        <f t="shared" si="3"/>
        <v>13000</v>
      </c>
      <c r="J138" s="24"/>
    </row>
    <row r="139" spans="1:10" ht="20.100000000000001" customHeight="1">
      <c r="A139" s="39">
        <v>127</v>
      </c>
      <c r="B139" s="9" t="s">
        <v>36</v>
      </c>
      <c r="C139" s="38" t="s">
        <v>3155</v>
      </c>
      <c r="D139" s="38" t="s">
        <v>3156</v>
      </c>
      <c r="E139" s="38" t="s">
        <v>13</v>
      </c>
      <c r="F139" s="55">
        <v>2020</v>
      </c>
      <c r="G139" s="55">
        <v>1</v>
      </c>
      <c r="H139" s="23">
        <v>15800</v>
      </c>
      <c r="I139" s="23">
        <f t="shared" si="3"/>
        <v>15800</v>
      </c>
      <c r="J139" s="24"/>
    </row>
    <row r="140" spans="1:10" ht="20.100000000000001" customHeight="1">
      <c r="A140" s="39">
        <v>128</v>
      </c>
      <c r="B140" s="9" t="s">
        <v>36</v>
      </c>
      <c r="C140" s="38" t="s">
        <v>3157</v>
      </c>
      <c r="D140" s="38" t="s">
        <v>3158</v>
      </c>
      <c r="E140" s="38" t="s">
        <v>91</v>
      </c>
      <c r="F140" s="55">
        <v>2020</v>
      </c>
      <c r="G140" s="55">
        <v>1</v>
      </c>
      <c r="H140" s="23">
        <v>13000</v>
      </c>
      <c r="I140" s="23">
        <f t="shared" si="3"/>
        <v>13000</v>
      </c>
      <c r="J140" s="24"/>
    </row>
    <row r="141" spans="1:10" ht="20.100000000000001" customHeight="1">
      <c r="A141" s="39">
        <v>129</v>
      </c>
      <c r="B141" s="9" t="s">
        <v>36</v>
      </c>
      <c r="C141" s="38" t="s">
        <v>3159</v>
      </c>
      <c r="D141" s="38" t="s">
        <v>334</v>
      </c>
      <c r="E141" s="38" t="s">
        <v>91</v>
      </c>
      <c r="F141" s="55">
        <v>2020</v>
      </c>
      <c r="G141" s="55">
        <v>1</v>
      </c>
      <c r="H141" s="23">
        <v>13000</v>
      </c>
      <c r="I141" s="23">
        <f t="shared" si="3"/>
        <v>13000</v>
      </c>
      <c r="J141" s="24"/>
    </row>
    <row r="142" spans="1:10" ht="20.100000000000001" customHeight="1">
      <c r="A142" s="39">
        <v>130</v>
      </c>
      <c r="B142" s="9" t="s">
        <v>36</v>
      </c>
      <c r="C142" s="38" t="s">
        <v>3160</v>
      </c>
      <c r="D142" s="38" t="s">
        <v>3161</v>
      </c>
      <c r="E142" s="38" t="s">
        <v>91</v>
      </c>
      <c r="F142" s="55">
        <v>2020</v>
      </c>
      <c r="G142" s="55">
        <v>1</v>
      </c>
      <c r="H142" s="23">
        <v>13000</v>
      </c>
      <c r="I142" s="23">
        <f t="shared" si="3"/>
        <v>13000</v>
      </c>
      <c r="J142" s="24"/>
    </row>
    <row r="143" spans="1:10" ht="20.100000000000001" customHeight="1">
      <c r="A143" s="39">
        <v>131</v>
      </c>
      <c r="B143" s="9" t="s">
        <v>36</v>
      </c>
      <c r="C143" s="38" t="s">
        <v>3162</v>
      </c>
      <c r="D143" s="38" t="s">
        <v>3161</v>
      </c>
      <c r="E143" s="38" t="s">
        <v>91</v>
      </c>
      <c r="F143" s="55">
        <v>2020</v>
      </c>
      <c r="G143" s="55">
        <v>1</v>
      </c>
      <c r="H143" s="23">
        <v>13000</v>
      </c>
      <c r="I143" s="23">
        <f t="shared" si="3"/>
        <v>13000</v>
      </c>
      <c r="J143" s="24"/>
    </row>
    <row r="144" spans="1:10" ht="20.100000000000001" customHeight="1">
      <c r="A144" s="39">
        <v>132</v>
      </c>
      <c r="B144" s="9" t="s">
        <v>36</v>
      </c>
      <c r="C144" s="38" t="s">
        <v>3163</v>
      </c>
      <c r="D144" s="38" t="s">
        <v>3161</v>
      </c>
      <c r="E144" s="38" t="s">
        <v>91</v>
      </c>
      <c r="F144" s="55">
        <v>2020</v>
      </c>
      <c r="G144" s="55">
        <v>1</v>
      </c>
      <c r="H144" s="23">
        <v>13000</v>
      </c>
      <c r="I144" s="23">
        <f t="shared" si="3"/>
        <v>13000</v>
      </c>
      <c r="J144" s="24"/>
    </row>
    <row r="145" spans="1:10" ht="20.100000000000001" customHeight="1">
      <c r="A145" s="39">
        <v>133</v>
      </c>
      <c r="B145" s="9" t="s">
        <v>36</v>
      </c>
      <c r="C145" s="38" t="s">
        <v>3164</v>
      </c>
      <c r="D145" s="38" t="s">
        <v>3165</v>
      </c>
      <c r="E145" s="38" t="s">
        <v>91</v>
      </c>
      <c r="F145" s="55">
        <v>2020</v>
      </c>
      <c r="G145" s="55">
        <v>1</v>
      </c>
      <c r="H145" s="23">
        <v>13800</v>
      </c>
      <c r="I145" s="23">
        <f t="shared" si="3"/>
        <v>13800</v>
      </c>
      <c r="J145" s="24"/>
    </row>
    <row r="146" spans="1:10" ht="20.100000000000001" customHeight="1">
      <c r="A146" s="39">
        <v>134</v>
      </c>
      <c r="B146" s="9" t="s">
        <v>36</v>
      </c>
      <c r="C146" s="38" t="s">
        <v>2680</v>
      </c>
      <c r="D146" s="38" t="s">
        <v>2681</v>
      </c>
      <c r="E146" s="38" t="s">
        <v>273</v>
      </c>
      <c r="F146" s="55">
        <v>2020</v>
      </c>
      <c r="G146" s="55">
        <v>1</v>
      </c>
      <c r="H146" s="23">
        <v>12000</v>
      </c>
      <c r="I146" s="23">
        <f t="shared" si="3"/>
        <v>12000</v>
      </c>
      <c r="J146" s="24"/>
    </row>
    <row r="147" spans="1:10" ht="20.100000000000001" customHeight="1">
      <c r="A147" s="39">
        <v>135</v>
      </c>
      <c r="B147" s="9" t="s">
        <v>36</v>
      </c>
      <c r="C147" s="38" t="s">
        <v>3166</v>
      </c>
      <c r="D147" s="38" t="s">
        <v>3167</v>
      </c>
      <c r="E147" s="38" t="s">
        <v>2686</v>
      </c>
      <c r="F147" s="55">
        <v>2020</v>
      </c>
      <c r="G147" s="55">
        <v>1</v>
      </c>
      <c r="H147" s="23">
        <v>12000</v>
      </c>
      <c r="I147" s="23">
        <f t="shared" ref="I147:I199" si="4">G147*H147</f>
        <v>12000</v>
      </c>
      <c r="J147" s="24"/>
    </row>
    <row r="148" spans="1:10" ht="20.100000000000001" customHeight="1">
      <c r="A148" s="39">
        <v>136</v>
      </c>
      <c r="B148" s="9" t="s">
        <v>36</v>
      </c>
      <c r="C148" s="38" t="s">
        <v>3168</v>
      </c>
      <c r="D148" s="38" t="s">
        <v>3169</v>
      </c>
      <c r="E148" s="38" t="s">
        <v>2686</v>
      </c>
      <c r="F148" s="55">
        <v>2020</v>
      </c>
      <c r="G148" s="55">
        <v>1</v>
      </c>
      <c r="H148" s="23">
        <v>12000</v>
      </c>
      <c r="I148" s="23">
        <f t="shared" si="4"/>
        <v>12000</v>
      </c>
      <c r="J148" s="24"/>
    </row>
    <row r="149" spans="1:10" ht="20.100000000000001" customHeight="1">
      <c r="A149" s="39">
        <v>137</v>
      </c>
      <c r="B149" s="9" t="s">
        <v>36</v>
      </c>
      <c r="C149" s="38" t="s">
        <v>2688</v>
      </c>
      <c r="D149" s="38" t="s">
        <v>2689</v>
      </c>
      <c r="E149" s="38" t="s">
        <v>329</v>
      </c>
      <c r="F149" s="55">
        <v>2020</v>
      </c>
      <c r="G149" s="55">
        <v>1</v>
      </c>
      <c r="H149" s="23">
        <v>15000</v>
      </c>
      <c r="I149" s="23">
        <f t="shared" si="4"/>
        <v>15000</v>
      </c>
      <c r="J149" s="24"/>
    </row>
    <row r="150" spans="1:10" ht="20.100000000000001" customHeight="1">
      <c r="A150" s="39">
        <v>138</v>
      </c>
      <c r="B150" s="9" t="s">
        <v>36</v>
      </c>
      <c r="C150" s="38" t="s">
        <v>3170</v>
      </c>
      <c r="D150" s="38" t="s">
        <v>3171</v>
      </c>
      <c r="E150" s="38" t="s">
        <v>51</v>
      </c>
      <c r="F150" s="55">
        <v>2020</v>
      </c>
      <c r="G150" s="55">
        <v>1</v>
      </c>
      <c r="H150" s="23">
        <v>13000</v>
      </c>
      <c r="I150" s="23">
        <f t="shared" si="4"/>
        <v>13000</v>
      </c>
      <c r="J150" s="24"/>
    </row>
    <row r="151" spans="1:10" ht="20.100000000000001" customHeight="1">
      <c r="A151" s="39">
        <v>139</v>
      </c>
      <c r="B151" s="9" t="s">
        <v>36</v>
      </c>
      <c r="C151" s="38" t="s">
        <v>3172</v>
      </c>
      <c r="D151" s="38" t="s">
        <v>3173</v>
      </c>
      <c r="E151" s="38" t="s">
        <v>57</v>
      </c>
      <c r="F151" s="55">
        <v>2020</v>
      </c>
      <c r="G151" s="55">
        <v>1</v>
      </c>
      <c r="H151" s="23">
        <v>12000</v>
      </c>
      <c r="I151" s="23">
        <f t="shared" si="4"/>
        <v>12000</v>
      </c>
      <c r="J151" s="24"/>
    </row>
    <row r="152" spans="1:10" ht="20.100000000000001" customHeight="1">
      <c r="A152" s="39">
        <v>140</v>
      </c>
      <c r="B152" s="9" t="s">
        <v>36</v>
      </c>
      <c r="C152" s="38" t="s">
        <v>3174</v>
      </c>
      <c r="D152" s="38" t="s">
        <v>3175</v>
      </c>
      <c r="E152" s="38" t="s">
        <v>87</v>
      </c>
      <c r="F152" s="55">
        <v>2020</v>
      </c>
      <c r="G152" s="55">
        <v>1</v>
      </c>
      <c r="H152" s="23">
        <v>15000</v>
      </c>
      <c r="I152" s="23">
        <f t="shared" si="4"/>
        <v>15000</v>
      </c>
      <c r="J152" s="24"/>
    </row>
    <row r="153" spans="1:10" ht="20.100000000000001" customHeight="1">
      <c r="A153" s="39">
        <v>141</v>
      </c>
      <c r="B153" s="9" t="s">
        <v>36</v>
      </c>
      <c r="C153" s="38" t="s">
        <v>3176</v>
      </c>
      <c r="D153" s="38" t="s">
        <v>3177</v>
      </c>
      <c r="E153" s="38" t="s">
        <v>87</v>
      </c>
      <c r="F153" s="55">
        <v>2020</v>
      </c>
      <c r="G153" s="55">
        <v>1</v>
      </c>
      <c r="H153" s="23">
        <v>15000</v>
      </c>
      <c r="I153" s="23">
        <f t="shared" si="4"/>
        <v>15000</v>
      </c>
      <c r="J153" s="24"/>
    </row>
    <row r="154" spans="1:10" ht="20.100000000000001" customHeight="1">
      <c r="A154" s="39">
        <v>142</v>
      </c>
      <c r="B154" s="9" t="s">
        <v>36</v>
      </c>
      <c r="C154" s="38" t="s">
        <v>3178</v>
      </c>
      <c r="D154" s="38" t="s">
        <v>3179</v>
      </c>
      <c r="E154" s="38" t="s">
        <v>54</v>
      </c>
      <c r="F154" s="55">
        <v>2020</v>
      </c>
      <c r="G154" s="55">
        <v>1</v>
      </c>
      <c r="H154" s="23">
        <v>13800</v>
      </c>
      <c r="I154" s="23">
        <f t="shared" si="4"/>
        <v>13800</v>
      </c>
      <c r="J154" s="24"/>
    </row>
    <row r="155" spans="1:10" ht="20.100000000000001" customHeight="1">
      <c r="A155" s="39">
        <v>143</v>
      </c>
      <c r="B155" s="9" t="s">
        <v>36</v>
      </c>
      <c r="C155" s="38" t="s">
        <v>2705</v>
      </c>
      <c r="D155" s="38" t="s">
        <v>2706</v>
      </c>
      <c r="E155" s="38" t="s">
        <v>313</v>
      </c>
      <c r="F155" s="55">
        <v>2020</v>
      </c>
      <c r="G155" s="55">
        <v>1</v>
      </c>
      <c r="H155" s="23">
        <v>12000</v>
      </c>
      <c r="I155" s="23">
        <f t="shared" si="4"/>
        <v>12000</v>
      </c>
      <c r="J155" s="24"/>
    </row>
    <row r="156" spans="1:10" ht="20.100000000000001" customHeight="1">
      <c r="A156" s="39">
        <v>144</v>
      </c>
      <c r="B156" s="9" t="s">
        <v>36</v>
      </c>
      <c r="C156" s="38" t="s">
        <v>3180</v>
      </c>
      <c r="D156" s="38" t="s">
        <v>3181</v>
      </c>
      <c r="E156" s="38" t="s">
        <v>313</v>
      </c>
      <c r="F156" s="55">
        <v>2020</v>
      </c>
      <c r="G156" s="55">
        <v>1</v>
      </c>
      <c r="H156" s="23">
        <v>12000</v>
      </c>
      <c r="I156" s="23">
        <f t="shared" si="4"/>
        <v>12000</v>
      </c>
      <c r="J156" s="24"/>
    </row>
    <row r="157" spans="1:10" ht="20.100000000000001" customHeight="1">
      <c r="A157" s="39">
        <v>145</v>
      </c>
      <c r="B157" s="9" t="s">
        <v>36</v>
      </c>
      <c r="C157" s="38" t="s">
        <v>3182</v>
      </c>
      <c r="D157" s="38" t="s">
        <v>3183</v>
      </c>
      <c r="E157" s="38" t="s">
        <v>53</v>
      </c>
      <c r="F157" s="55">
        <v>2020</v>
      </c>
      <c r="G157" s="55">
        <v>1</v>
      </c>
      <c r="H157" s="23">
        <v>14000</v>
      </c>
      <c r="I157" s="23">
        <f t="shared" si="4"/>
        <v>14000</v>
      </c>
      <c r="J157" s="24"/>
    </row>
    <row r="158" spans="1:10" ht="20.100000000000001" customHeight="1">
      <c r="A158" s="39">
        <v>146</v>
      </c>
      <c r="B158" s="9" t="s">
        <v>36</v>
      </c>
      <c r="C158" s="38" t="s">
        <v>3184</v>
      </c>
      <c r="D158" s="38" t="s">
        <v>274</v>
      </c>
      <c r="E158" s="38" t="s">
        <v>53</v>
      </c>
      <c r="F158" s="55">
        <v>2020</v>
      </c>
      <c r="G158" s="55">
        <v>1</v>
      </c>
      <c r="H158" s="23">
        <v>13000</v>
      </c>
      <c r="I158" s="23">
        <f t="shared" si="4"/>
        <v>13000</v>
      </c>
      <c r="J158" s="24"/>
    </row>
    <row r="159" spans="1:10" ht="20.100000000000001" customHeight="1">
      <c r="A159" s="39">
        <v>147</v>
      </c>
      <c r="B159" s="9" t="s">
        <v>36</v>
      </c>
      <c r="C159" s="38" t="s">
        <v>2707</v>
      </c>
      <c r="D159" s="38" t="s">
        <v>2708</v>
      </c>
      <c r="E159" s="38" t="s">
        <v>53</v>
      </c>
      <c r="F159" s="55">
        <v>2020</v>
      </c>
      <c r="G159" s="55">
        <v>1</v>
      </c>
      <c r="H159" s="23">
        <v>13000</v>
      </c>
      <c r="I159" s="23">
        <f t="shared" si="4"/>
        <v>13000</v>
      </c>
      <c r="J159" s="24"/>
    </row>
    <row r="160" spans="1:10" ht="20.100000000000001" customHeight="1">
      <c r="A160" s="39">
        <v>148</v>
      </c>
      <c r="B160" s="9" t="s">
        <v>36</v>
      </c>
      <c r="C160" s="38" t="s">
        <v>3185</v>
      </c>
      <c r="D160" s="38" t="s">
        <v>3186</v>
      </c>
      <c r="E160" s="38" t="s">
        <v>202</v>
      </c>
      <c r="F160" s="55">
        <v>2020</v>
      </c>
      <c r="G160" s="55">
        <v>1</v>
      </c>
      <c r="H160" s="23">
        <v>12000</v>
      </c>
      <c r="I160" s="23">
        <f t="shared" si="4"/>
        <v>12000</v>
      </c>
      <c r="J160" s="24"/>
    </row>
    <row r="161" spans="1:10" ht="20.100000000000001" customHeight="1">
      <c r="A161" s="39">
        <v>149</v>
      </c>
      <c r="B161" s="9" t="s">
        <v>36</v>
      </c>
      <c r="C161" s="38" t="s">
        <v>3187</v>
      </c>
      <c r="D161" s="38" t="s">
        <v>3188</v>
      </c>
      <c r="E161" s="38" t="s">
        <v>202</v>
      </c>
      <c r="F161" s="55">
        <v>2020</v>
      </c>
      <c r="G161" s="55">
        <v>1</v>
      </c>
      <c r="H161" s="23">
        <v>12000</v>
      </c>
      <c r="I161" s="23">
        <f t="shared" si="4"/>
        <v>12000</v>
      </c>
      <c r="J161" s="24"/>
    </row>
    <row r="162" spans="1:10" ht="20.100000000000001" customHeight="1">
      <c r="A162" s="39">
        <v>150</v>
      </c>
      <c r="B162" s="9" t="s">
        <v>36</v>
      </c>
      <c r="C162" s="38" t="s">
        <v>3189</v>
      </c>
      <c r="D162" s="38" t="s">
        <v>3190</v>
      </c>
      <c r="E162" s="38" t="s">
        <v>88</v>
      </c>
      <c r="F162" s="55">
        <v>2020</v>
      </c>
      <c r="G162" s="55">
        <v>1</v>
      </c>
      <c r="H162" s="23">
        <v>13000</v>
      </c>
      <c r="I162" s="23">
        <f t="shared" si="4"/>
        <v>13000</v>
      </c>
      <c r="J162" s="24"/>
    </row>
    <row r="163" spans="1:10" ht="20.100000000000001" customHeight="1">
      <c r="A163" s="39">
        <v>151</v>
      </c>
      <c r="B163" s="9" t="s">
        <v>36</v>
      </c>
      <c r="C163" s="38" t="s">
        <v>3191</v>
      </c>
      <c r="D163" s="38" t="s">
        <v>3192</v>
      </c>
      <c r="E163" s="38" t="s">
        <v>88</v>
      </c>
      <c r="F163" s="55">
        <v>2020</v>
      </c>
      <c r="G163" s="55">
        <v>1</v>
      </c>
      <c r="H163" s="23">
        <v>15000</v>
      </c>
      <c r="I163" s="23">
        <f t="shared" si="4"/>
        <v>15000</v>
      </c>
      <c r="J163" s="24"/>
    </row>
    <row r="164" spans="1:10" ht="20.100000000000001" customHeight="1">
      <c r="A164" s="39">
        <v>152</v>
      </c>
      <c r="B164" s="9" t="s">
        <v>36</v>
      </c>
      <c r="C164" s="38" t="s">
        <v>3526</v>
      </c>
      <c r="D164" s="38" t="s">
        <v>3193</v>
      </c>
      <c r="E164" s="38" t="s">
        <v>59</v>
      </c>
      <c r="F164" s="55">
        <v>2020</v>
      </c>
      <c r="G164" s="55">
        <v>1</v>
      </c>
      <c r="H164" s="23">
        <v>12800</v>
      </c>
      <c r="I164" s="23">
        <f t="shared" si="4"/>
        <v>12800</v>
      </c>
      <c r="J164" s="24"/>
    </row>
    <row r="165" spans="1:10" ht="20.100000000000001" customHeight="1">
      <c r="A165" s="39">
        <v>153</v>
      </c>
      <c r="B165" s="9" t="s">
        <v>36</v>
      </c>
      <c r="C165" s="38" t="s">
        <v>3194</v>
      </c>
      <c r="D165" s="38" t="s">
        <v>3195</v>
      </c>
      <c r="E165" s="38" t="s">
        <v>99</v>
      </c>
      <c r="F165" s="55">
        <v>2020</v>
      </c>
      <c r="G165" s="55">
        <v>1</v>
      </c>
      <c r="H165" s="23">
        <v>13000</v>
      </c>
      <c r="I165" s="23">
        <f t="shared" si="4"/>
        <v>13000</v>
      </c>
      <c r="J165" s="24"/>
    </row>
    <row r="166" spans="1:10" ht="20.100000000000001" customHeight="1">
      <c r="A166" s="39">
        <v>154</v>
      </c>
      <c r="B166" s="9" t="s">
        <v>36</v>
      </c>
      <c r="C166" s="38" t="s">
        <v>2714</v>
      </c>
      <c r="D166" s="38" t="s">
        <v>2715</v>
      </c>
      <c r="E166" s="38" t="s">
        <v>349</v>
      </c>
      <c r="F166" s="55">
        <v>2020</v>
      </c>
      <c r="G166" s="55">
        <v>1</v>
      </c>
      <c r="H166" s="23">
        <v>12600</v>
      </c>
      <c r="I166" s="23">
        <f t="shared" si="4"/>
        <v>12600</v>
      </c>
      <c r="J166" s="24"/>
    </row>
    <row r="167" spans="1:10" ht="20.100000000000001" customHeight="1">
      <c r="A167" s="39">
        <v>155</v>
      </c>
      <c r="B167" s="9" t="s">
        <v>36</v>
      </c>
      <c r="C167" s="38" t="s">
        <v>3196</v>
      </c>
      <c r="D167" s="38" t="s">
        <v>3197</v>
      </c>
      <c r="E167" s="38" t="s">
        <v>3198</v>
      </c>
      <c r="F167" s="55">
        <v>2020</v>
      </c>
      <c r="G167" s="55">
        <v>1</v>
      </c>
      <c r="H167" s="23">
        <v>14000</v>
      </c>
      <c r="I167" s="23">
        <f t="shared" si="4"/>
        <v>14000</v>
      </c>
      <c r="J167" s="24"/>
    </row>
    <row r="168" spans="1:10" ht="20.100000000000001" customHeight="1">
      <c r="A168" s="39">
        <v>156</v>
      </c>
      <c r="B168" s="9" t="s">
        <v>36</v>
      </c>
      <c r="C168" s="38" t="s">
        <v>3199</v>
      </c>
      <c r="D168" s="38" t="s">
        <v>3200</v>
      </c>
      <c r="E168" s="38" t="s">
        <v>85</v>
      </c>
      <c r="F168" s="55">
        <v>2020</v>
      </c>
      <c r="G168" s="55">
        <v>1</v>
      </c>
      <c r="H168" s="23">
        <v>12000</v>
      </c>
      <c r="I168" s="23">
        <f t="shared" si="4"/>
        <v>12000</v>
      </c>
      <c r="J168" s="24"/>
    </row>
    <row r="169" spans="1:10" ht="20.100000000000001" customHeight="1">
      <c r="A169" s="39">
        <v>157</v>
      </c>
      <c r="B169" s="9" t="s">
        <v>36</v>
      </c>
      <c r="C169" s="38" t="s">
        <v>3201</v>
      </c>
      <c r="D169" s="38" t="s">
        <v>3202</v>
      </c>
      <c r="E169" s="38" t="s">
        <v>85</v>
      </c>
      <c r="F169" s="55">
        <v>2020</v>
      </c>
      <c r="G169" s="55">
        <v>1</v>
      </c>
      <c r="H169" s="23">
        <v>8000</v>
      </c>
      <c r="I169" s="23">
        <f t="shared" si="4"/>
        <v>8000</v>
      </c>
      <c r="J169" s="24"/>
    </row>
    <row r="170" spans="1:10" ht="20.100000000000001" customHeight="1">
      <c r="A170" s="39">
        <v>158</v>
      </c>
      <c r="B170" s="9" t="s">
        <v>36</v>
      </c>
      <c r="C170" s="38" t="s">
        <v>3203</v>
      </c>
      <c r="D170" s="38" t="s">
        <v>3202</v>
      </c>
      <c r="E170" s="38" t="s">
        <v>85</v>
      </c>
      <c r="F170" s="55">
        <v>2020</v>
      </c>
      <c r="G170" s="55">
        <v>1</v>
      </c>
      <c r="H170" s="23">
        <v>8000</v>
      </c>
      <c r="I170" s="23">
        <f t="shared" si="4"/>
        <v>8000</v>
      </c>
      <c r="J170" s="24"/>
    </row>
    <row r="171" spans="1:10" ht="20.100000000000001" customHeight="1">
      <c r="A171" s="39">
        <v>159</v>
      </c>
      <c r="B171" s="9" t="s">
        <v>36</v>
      </c>
      <c r="C171" s="38" t="s">
        <v>3204</v>
      </c>
      <c r="D171" s="38" t="s">
        <v>3205</v>
      </c>
      <c r="E171" s="38" t="s">
        <v>85</v>
      </c>
      <c r="F171" s="55">
        <v>2020</v>
      </c>
      <c r="G171" s="55">
        <v>1</v>
      </c>
      <c r="H171" s="23">
        <v>13000</v>
      </c>
      <c r="I171" s="23">
        <f t="shared" si="4"/>
        <v>13000</v>
      </c>
      <c r="J171" s="24"/>
    </row>
    <row r="172" spans="1:10" ht="20.100000000000001" customHeight="1">
      <c r="A172" s="39">
        <v>160</v>
      </c>
      <c r="B172" s="9" t="s">
        <v>36</v>
      </c>
      <c r="C172" s="38" t="s">
        <v>3206</v>
      </c>
      <c r="D172" s="38" t="s">
        <v>3207</v>
      </c>
      <c r="E172" s="38" t="s">
        <v>344</v>
      </c>
      <c r="F172" s="55">
        <v>2020</v>
      </c>
      <c r="G172" s="55">
        <v>1</v>
      </c>
      <c r="H172" s="23">
        <v>14000</v>
      </c>
      <c r="I172" s="23">
        <f t="shared" si="4"/>
        <v>14000</v>
      </c>
      <c r="J172" s="24"/>
    </row>
    <row r="173" spans="1:10" ht="20.100000000000001" customHeight="1">
      <c r="A173" s="39">
        <v>161</v>
      </c>
      <c r="B173" s="9" t="s">
        <v>36</v>
      </c>
      <c r="C173" s="38" t="s">
        <v>3208</v>
      </c>
      <c r="D173" s="38" t="s">
        <v>331</v>
      </c>
      <c r="E173" s="38" t="s">
        <v>42</v>
      </c>
      <c r="F173" s="55">
        <v>2020</v>
      </c>
      <c r="G173" s="55">
        <v>1</v>
      </c>
      <c r="H173" s="23">
        <v>12000</v>
      </c>
      <c r="I173" s="23">
        <f t="shared" si="4"/>
        <v>12000</v>
      </c>
      <c r="J173" s="24"/>
    </row>
    <row r="174" spans="1:10" ht="20.100000000000001" customHeight="1">
      <c r="A174" s="39">
        <v>162</v>
      </c>
      <c r="B174" s="9" t="s">
        <v>36</v>
      </c>
      <c r="C174" s="38" t="s">
        <v>3209</v>
      </c>
      <c r="D174" s="38" t="s">
        <v>3210</v>
      </c>
      <c r="E174" s="38" t="s">
        <v>41</v>
      </c>
      <c r="F174" s="55">
        <v>2020</v>
      </c>
      <c r="G174" s="55">
        <v>1</v>
      </c>
      <c r="H174" s="23">
        <v>12000</v>
      </c>
      <c r="I174" s="23">
        <f t="shared" si="4"/>
        <v>12000</v>
      </c>
      <c r="J174" s="24"/>
    </row>
    <row r="175" spans="1:10" ht="20.100000000000001" customHeight="1">
      <c r="A175" s="39">
        <v>163</v>
      </c>
      <c r="B175" s="9" t="s">
        <v>36</v>
      </c>
      <c r="C175" s="38" t="s">
        <v>3211</v>
      </c>
      <c r="D175" s="38" t="s">
        <v>2376</v>
      </c>
      <c r="E175" s="38" t="s">
        <v>3002</v>
      </c>
      <c r="F175" s="55">
        <v>2020</v>
      </c>
      <c r="G175" s="55">
        <v>1</v>
      </c>
      <c r="H175" s="23">
        <v>11000</v>
      </c>
      <c r="I175" s="23">
        <f t="shared" si="4"/>
        <v>11000</v>
      </c>
      <c r="J175" s="24"/>
    </row>
    <row r="176" spans="1:10" ht="19.5" customHeight="1">
      <c r="A176" s="39">
        <v>164</v>
      </c>
      <c r="B176" s="9" t="s">
        <v>36</v>
      </c>
      <c r="C176" s="38" t="s">
        <v>2722</v>
      </c>
      <c r="D176" s="38" t="s">
        <v>2723</v>
      </c>
      <c r="E176" s="38" t="s">
        <v>124</v>
      </c>
      <c r="F176" s="55">
        <v>2020</v>
      </c>
      <c r="G176" s="55">
        <v>1</v>
      </c>
      <c r="H176" s="23">
        <v>10800</v>
      </c>
      <c r="I176" s="23">
        <f t="shared" si="4"/>
        <v>10800</v>
      </c>
      <c r="J176" s="24"/>
    </row>
    <row r="177" spans="1:10" ht="20.100000000000001" customHeight="1">
      <c r="A177" s="39">
        <v>165</v>
      </c>
      <c r="B177" s="9" t="s">
        <v>36</v>
      </c>
      <c r="C177" s="38" t="s">
        <v>3212</v>
      </c>
      <c r="D177" s="38" t="s">
        <v>3213</v>
      </c>
      <c r="E177" s="38" t="s">
        <v>367</v>
      </c>
      <c r="F177" s="55">
        <v>2020</v>
      </c>
      <c r="G177" s="55">
        <v>1</v>
      </c>
      <c r="H177" s="23">
        <v>15000</v>
      </c>
      <c r="I177" s="23">
        <f t="shared" si="4"/>
        <v>15000</v>
      </c>
      <c r="J177" s="24"/>
    </row>
    <row r="178" spans="1:10" ht="20.100000000000001" customHeight="1">
      <c r="A178" s="39">
        <v>166</v>
      </c>
      <c r="B178" s="9" t="s">
        <v>36</v>
      </c>
      <c r="C178" s="38" t="s">
        <v>3214</v>
      </c>
      <c r="D178" s="38" t="s">
        <v>3215</v>
      </c>
      <c r="E178" s="38" t="s">
        <v>3216</v>
      </c>
      <c r="F178" s="55">
        <v>2020</v>
      </c>
      <c r="G178" s="55">
        <v>1</v>
      </c>
      <c r="H178" s="23">
        <v>15000</v>
      </c>
      <c r="I178" s="23">
        <f t="shared" si="4"/>
        <v>15000</v>
      </c>
      <c r="J178" s="24"/>
    </row>
    <row r="179" spans="1:10" ht="20.100000000000001" customHeight="1">
      <c r="A179" s="39">
        <v>167</v>
      </c>
      <c r="B179" s="9" t="s">
        <v>36</v>
      </c>
      <c r="C179" s="38" t="s">
        <v>2727</v>
      </c>
      <c r="D179" s="38" t="s">
        <v>2728</v>
      </c>
      <c r="E179" s="38" t="s">
        <v>62</v>
      </c>
      <c r="F179" s="55">
        <v>2020</v>
      </c>
      <c r="G179" s="55">
        <v>1</v>
      </c>
      <c r="H179" s="23">
        <v>12000</v>
      </c>
      <c r="I179" s="23">
        <f t="shared" si="4"/>
        <v>12000</v>
      </c>
      <c r="J179" s="24"/>
    </row>
    <row r="180" spans="1:10" ht="20.100000000000001" customHeight="1">
      <c r="A180" s="39">
        <v>168</v>
      </c>
      <c r="B180" s="9" t="s">
        <v>36</v>
      </c>
      <c r="C180" s="38" t="s">
        <v>3217</v>
      </c>
      <c r="D180" s="38" t="s">
        <v>3218</v>
      </c>
      <c r="E180" s="38" t="s">
        <v>234</v>
      </c>
      <c r="F180" s="55">
        <v>2020</v>
      </c>
      <c r="G180" s="55">
        <v>1</v>
      </c>
      <c r="H180" s="23">
        <v>13000</v>
      </c>
      <c r="I180" s="23">
        <f t="shared" si="4"/>
        <v>13000</v>
      </c>
      <c r="J180" s="24"/>
    </row>
    <row r="181" spans="1:10" ht="20.100000000000001" customHeight="1">
      <c r="A181" s="39">
        <v>169</v>
      </c>
      <c r="B181" s="9" t="s">
        <v>36</v>
      </c>
      <c r="C181" s="38" t="s">
        <v>3219</v>
      </c>
      <c r="D181" s="38" t="s">
        <v>3220</v>
      </c>
      <c r="E181" s="38" t="s">
        <v>3221</v>
      </c>
      <c r="F181" s="55">
        <v>2020</v>
      </c>
      <c r="G181" s="55">
        <v>1</v>
      </c>
      <c r="H181" s="23">
        <v>16800</v>
      </c>
      <c r="I181" s="23">
        <f t="shared" si="4"/>
        <v>16800</v>
      </c>
      <c r="J181" s="24"/>
    </row>
    <row r="182" spans="1:10" ht="20.100000000000001" customHeight="1">
      <c r="A182" s="39">
        <v>170</v>
      </c>
      <c r="B182" s="9" t="s">
        <v>36</v>
      </c>
      <c r="C182" s="38" t="s">
        <v>3222</v>
      </c>
      <c r="D182" s="38" t="s">
        <v>3223</v>
      </c>
      <c r="E182" s="38" t="s">
        <v>223</v>
      </c>
      <c r="F182" s="55">
        <v>2020</v>
      </c>
      <c r="G182" s="55">
        <v>1</v>
      </c>
      <c r="H182" s="23">
        <v>13000</v>
      </c>
      <c r="I182" s="23">
        <f t="shared" si="4"/>
        <v>13000</v>
      </c>
      <c r="J182" s="24"/>
    </row>
    <row r="183" spans="1:10" ht="20.100000000000001" customHeight="1">
      <c r="A183" s="39">
        <v>171</v>
      </c>
      <c r="B183" s="9" t="s">
        <v>36</v>
      </c>
      <c r="C183" s="38" t="s">
        <v>3224</v>
      </c>
      <c r="D183" s="38" t="s">
        <v>3225</v>
      </c>
      <c r="E183" s="38" t="s">
        <v>104</v>
      </c>
      <c r="F183" s="55">
        <v>2020</v>
      </c>
      <c r="G183" s="55">
        <v>1</v>
      </c>
      <c r="H183" s="23">
        <v>13000</v>
      </c>
      <c r="I183" s="23">
        <f t="shared" si="4"/>
        <v>13000</v>
      </c>
      <c r="J183" s="24"/>
    </row>
    <row r="184" spans="1:10" ht="20.100000000000001" customHeight="1">
      <c r="A184" s="39">
        <v>172</v>
      </c>
      <c r="B184" s="9" t="s">
        <v>36</v>
      </c>
      <c r="C184" s="38" t="s">
        <v>3226</v>
      </c>
      <c r="D184" s="38" t="s">
        <v>3227</v>
      </c>
      <c r="E184" s="38" t="s">
        <v>104</v>
      </c>
      <c r="F184" s="55">
        <v>2020</v>
      </c>
      <c r="G184" s="55">
        <v>1</v>
      </c>
      <c r="H184" s="23">
        <v>12000</v>
      </c>
      <c r="I184" s="23">
        <f t="shared" si="4"/>
        <v>12000</v>
      </c>
      <c r="J184" s="24"/>
    </row>
    <row r="185" spans="1:10" ht="20.100000000000001" customHeight="1">
      <c r="A185" s="39">
        <v>173</v>
      </c>
      <c r="B185" s="9" t="s">
        <v>36</v>
      </c>
      <c r="C185" s="38" t="s">
        <v>3228</v>
      </c>
      <c r="D185" s="38" t="s">
        <v>3229</v>
      </c>
      <c r="E185" s="38" t="s">
        <v>3230</v>
      </c>
      <c r="F185" s="55">
        <v>2020</v>
      </c>
      <c r="G185" s="55">
        <v>1</v>
      </c>
      <c r="H185" s="23">
        <v>11000</v>
      </c>
      <c r="I185" s="23">
        <f t="shared" si="4"/>
        <v>11000</v>
      </c>
      <c r="J185" s="24"/>
    </row>
    <row r="186" spans="1:10" ht="20.100000000000001" customHeight="1">
      <c r="A186" s="39">
        <v>174</v>
      </c>
      <c r="B186" s="9" t="s">
        <v>36</v>
      </c>
      <c r="C186" s="38" t="s">
        <v>2774</v>
      </c>
      <c r="D186" s="38" t="s">
        <v>2775</v>
      </c>
      <c r="E186" s="38" t="s">
        <v>125</v>
      </c>
      <c r="F186" s="55">
        <v>2020</v>
      </c>
      <c r="G186" s="55">
        <v>1</v>
      </c>
      <c r="H186" s="23">
        <v>13000</v>
      </c>
      <c r="I186" s="23">
        <f t="shared" si="4"/>
        <v>13000</v>
      </c>
      <c r="J186" s="24"/>
    </row>
    <row r="187" spans="1:10" ht="20.100000000000001" customHeight="1">
      <c r="A187" s="39">
        <v>175</v>
      </c>
      <c r="B187" s="9" t="s">
        <v>36</v>
      </c>
      <c r="C187" s="38" t="s">
        <v>2776</v>
      </c>
      <c r="D187" s="38" t="s">
        <v>2777</v>
      </c>
      <c r="E187" s="38" t="s">
        <v>125</v>
      </c>
      <c r="F187" s="55">
        <v>2020</v>
      </c>
      <c r="G187" s="55">
        <v>1</v>
      </c>
      <c r="H187" s="23">
        <v>12000</v>
      </c>
      <c r="I187" s="23">
        <f t="shared" si="4"/>
        <v>12000</v>
      </c>
      <c r="J187" s="24"/>
    </row>
    <row r="188" spans="1:10" ht="20.100000000000001" customHeight="1">
      <c r="A188" s="39">
        <v>176</v>
      </c>
      <c r="B188" s="9" t="s">
        <v>36</v>
      </c>
      <c r="C188" s="38" t="s">
        <v>2791</v>
      </c>
      <c r="D188" s="38" t="s">
        <v>2792</v>
      </c>
      <c r="E188" s="38" t="s">
        <v>49</v>
      </c>
      <c r="F188" s="55">
        <v>2020</v>
      </c>
      <c r="G188" s="55">
        <v>1</v>
      </c>
      <c r="H188" s="23">
        <v>13000</v>
      </c>
      <c r="I188" s="23">
        <f t="shared" si="4"/>
        <v>13000</v>
      </c>
      <c r="J188" s="24"/>
    </row>
    <row r="189" spans="1:10" ht="20.100000000000001" customHeight="1">
      <c r="A189" s="39">
        <v>177</v>
      </c>
      <c r="B189" s="9" t="s">
        <v>36</v>
      </c>
      <c r="C189" s="38" t="s">
        <v>3231</v>
      </c>
      <c r="D189" s="38" t="s">
        <v>3232</v>
      </c>
      <c r="E189" s="38" t="s">
        <v>342</v>
      </c>
      <c r="F189" s="55">
        <v>2020</v>
      </c>
      <c r="G189" s="55">
        <v>1</v>
      </c>
      <c r="H189" s="23">
        <v>13000</v>
      </c>
      <c r="I189" s="23">
        <f t="shared" si="4"/>
        <v>13000</v>
      </c>
      <c r="J189" s="24"/>
    </row>
    <row r="190" spans="1:10" ht="20.100000000000001" customHeight="1">
      <c r="A190" s="39">
        <v>178</v>
      </c>
      <c r="B190" s="9" t="s">
        <v>36</v>
      </c>
      <c r="C190" s="38" t="s">
        <v>3233</v>
      </c>
      <c r="D190" s="38" t="s">
        <v>346</v>
      </c>
      <c r="E190" s="38" t="s">
        <v>342</v>
      </c>
      <c r="F190" s="55">
        <v>2020</v>
      </c>
      <c r="G190" s="55">
        <v>1</v>
      </c>
      <c r="H190" s="23">
        <v>13000</v>
      </c>
      <c r="I190" s="23">
        <f t="shared" si="4"/>
        <v>13000</v>
      </c>
      <c r="J190" s="24"/>
    </row>
    <row r="191" spans="1:10" ht="20.100000000000001" customHeight="1">
      <c r="A191" s="39">
        <v>179</v>
      </c>
      <c r="B191" s="9" t="s">
        <v>36</v>
      </c>
      <c r="C191" s="38" t="s">
        <v>3234</v>
      </c>
      <c r="D191" s="38" t="s">
        <v>346</v>
      </c>
      <c r="E191" s="38" t="s">
        <v>342</v>
      </c>
      <c r="F191" s="55">
        <v>2020</v>
      </c>
      <c r="G191" s="55">
        <v>1</v>
      </c>
      <c r="H191" s="23">
        <v>12000</v>
      </c>
      <c r="I191" s="23">
        <f t="shared" si="4"/>
        <v>12000</v>
      </c>
      <c r="J191" s="24"/>
    </row>
    <row r="192" spans="1:10" ht="20.100000000000001" customHeight="1">
      <c r="A192" s="39">
        <v>180</v>
      </c>
      <c r="B192" s="9" t="s">
        <v>36</v>
      </c>
      <c r="C192" s="38" t="s">
        <v>3235</v>
      </c>
      <c r="D192" s="38" t="s">
        <v>3236</v>
      </c>
      <c r="E192" s="38" t="s">
        <v>3237</v>
      </c>
      <c r="F192" s="55">
        <v>2020</v>
      </c>
      <c r="G192" s="55">
        <v>1</v>
      </c>
      <c r="H192" s="23">
        <v>13000</v>
      </c>
      <c r="I192" s="23">
        <f t="shared" si="4"/>
        <v>13000</v>
      </c>
      <c r="J192" s="24"/>
    </row>
    <row r="193" spans="1:10" ht="20.100000000000001" customHeight="1">
      <c r="A193" s="39">
        <v>181</v>
      </c>
      <c r="B193" s="9" t="s">
        <v>36</v>
      </c>
      <c r="C193" s="38" t="s">
        <v>3238</v>
      </c>
      <c r="D193" s="38" t="s">
        <v>3239</v>
      </c>
      <c r="E193" s="38" t="s">
        <v>3240</v>
      </c>
      <c r="F193" s="55">
        <v>2020</v>
      </c>
      <c r="G193" s="55">
        <v>1</v>
      </c>
      <c r="H193" s="23">
        <v>14500</v>
      </c>
      <c r="I193" s="23">
        <f t="shared" si="4"/>
        <v>14500</v>
      </c>
      <c r="J193" s="24"/>
    </row>
    <row r="194" spans="1:10" ht="20.100000000000001" customHeight="1">
      <c r="A194" s="39">
        <v>182</v>
      </c>
      <c r="B194" s="9" t="s">
        <v>36</v>
      </c>
      <c r="C194" s="38" t="s">
        <v>2812</v>
      </c>
      <c r="D194" s="38" t="s">
        <v>2813</v>
      </c>
      <c r="E194" s="38" t="s">
        <v>192</v>
      </c>
      <c r="F194" s="55">
        <v>2020</v>
      </c>
      <c r="G194" s="55">
        <v>1</v>
      </c>
      <c r="H194" s="23">
        <v>12000</v>
      </c>
      <c r="I194" s="23">
        <f t="shared" si="4"/>
        <v>12000</v>
      </c>
      <c r="J194" s="24"/>
    </row>
    <row r="195" spans="1:10" ht="20.100000000000001" customHeight="1">
      <c r="A195" s="39">
        <v>183</v>
      </c>
      <c r="B195" s="9" t="s">
        <v>36</v>
      </c>
      <c r="C195" s="38" t="s">
        <v>3241</v>
      </c>
      <c r="D195" s="38" t="s">
        <v>3242</v>
      </c>
      <c r="E195" s="38" t="s">
        <v>90</v>
      </c>
      <c r="F195" s="55">
        <v>2020</v>
      </c>
      <c r="G195" s="55">
        <v>1</v>
      </c>
      <c r="H195" s="23">
        <v>13000</v>
      </c>
      <c r="I195" s="23">
        <f t="shared" si="4"/>
        <v>13000</v>
      </c>
      <c r="J195" s="24"/>
    </row>
    <row r="196" spans="1:10" ht="20.100000000000001" customHeight="1">
      <c r="A196" s="39">
        <v>184</v>
      </c>
      <c r="B196" s="9" t="s">
        <v>36</v>
      </c>
      <c r="C196" s="38" t="s">
        <v>2814</v>
      </c>
      <c r="D196" s="38" t="s">
        <v>2815</v>
      </c>
      <c r="E196" s="38" t="s">
        <v>2816</v>
      </c>
      <c r="F196" s="55">
        <v>2020</v>
      </c>
      <c r="G196" s="55">
        <v>1</v>
      </c>
      <c r="H196" s="23">
        <v>14000</v>
      </c>
      <c r="I196" s="23">
        <f t="shared" si="4"/>
        <v>14000</v>
      </c>
      <c r="J196" s="24"/>
    </row>
    <row r="197" spans="1:10" ht="20.100000000000001" customHeight="1">
      <c r="A197" s="39">
        <v>185</v>
      </c>
      <c r="B197" s="9" t="s">
        <v>36</v>
      </c>
      <c r="C197" s="38" t="s">
        <v>3243</v>
      </c>
      <c r="D197" s="38" t="s">
        <v>3244</v>
      </c>
      <c r="E197" s="38" t="s">
        <v>429</v>
      </c>
      <c r="F197" s="55">
        <v>2020</v>
      </c>
      <c r="G197" s="55">
        <v>1</v>
      </c>
      <c r="H197" s="23">
        <v>13000</v>
      </c>
      <c r="I197" s="23">
        <f t="shared" si="4"/>
        <v>13000</v>
      </c>
      <c r="J197" s="24"/>
    </row>
    <row r="198" spans="1:10" ht="20.100000000000001" customHeight="1">
      <c r="A198" s="39">
        <v>186</v>
      </c>
      <c r="B198" s="9" t="s">
        <v>36</v>
      </c>
      <c r="C198" s="38" t="s">
        <v>3245</v>
      </c>
      <c r="D198" s="38" t="s">
        <v>3246</v>
      </c>
      <c r="E198" s="38" t="s">
        <v>3247</v>
      </c>
      <c r="F198" s="55">
        <v>2020</v>
      </c>
      <c r="G198" s="55">
        <v>1</v>
      </c>
      <c r="H198" s="23">
        <v>12000</v>
      </c>
      <c r="I198" s="23">
        <f t="shared" si="4"/>
        <v>12000</v>
      </c>
      <c r="J198" s="24"/>
    </row>
    <row r="199" spans="1:10" ht="20.100000000000001" customHeight="1">
      <c r="A199" s="39">
        <v>187</v>
      </c>
      <c r="B199" s="9" t="s">
        <v>36</v>
      </c>
      <c r="C199" s="38" t="s">
        <v>2817</v>
      </c>
      <c r="D199" s="38" t="s">
        <v>2818</v>
      </c>
      <c r="E199" s="38" t="s">
        <v>140</v>
      </c>
      <c r="F199" s="55">
        <v>2020</v>
      </c>
      <c r="G199" s="55">
        <v>1</v>
      </c>
      <c r="H199" s="23">
        <v>13000</v>
      </c>
      <c r="I199" s="23">
        <f t="shared" si="4"/>
        <v>13000</v>
      </c>
      <c r="J199" s="24"/>
    </row>
    <row r="200" spans="1:10" ht="20.100000000000001" customHeight="1">
      <c r="A200" s="39">
        <v>188</v>
      </c>
      <c r="B200" s="9" t="s">
        <v>36</v>
      </c>
      <c r="C200" s="38" t="s">
        <v>3248</v>
      </c>
      <c r="D200" s="38" t="s">
        <v>3249</v>
      </c>
      <c r="E200" s="38" t="s">
        <v>93</v>
      </c>
      <c r="F200" s="55">
        <v>2020</v>
      </c>
      <c r="G200" s="55">
        <v>1</v>
      </c>
      <c r="H200" s="23">
        <v>14000</v>
      </c>
      <c r="I200" s="23">
        <f t="shared" ref="I200:I247" si="5">G200*H200</f>
        <v>14000</v>
      </c>
      <c r="J200" s="24"/>
    </row>
    <row r="201" spans="1:10" ht="20.100000000000001" customHeight="1">
      <c r="A201" s="39">
        <v>189</v>
      </c>
      <c r="B201" s="9" t="s">
        <v>36</v>
      </c>
      <c r="C201" s="38" t="s">
        <v>3250</v>
      </c>
      <c r="D201" s="38" t="s">
        <v>271</v>
      </c>
      <c r="E201" s="38" t="s">
        <v>93</v>
      </c>
      <c r="F201" s="55">
        <v>2020</v>
      </c>
      <c r="G201" s="55">
        <v>1</v>
      </c>
      <c r="H201" s="23">
        <v>12000</v>
      </c>
      <c r="I201" s="23">
        <f t="shared" si="5"/>
        <v>12000</v>
      </c>
      <c r="J201" s="24"/>
    </row>
    <row r="202" spans="1:10" ht="20.100000000000001" customHeight="1">
      <c r="A202" s="39">
        <v>190</v>
      </c>
      <c r="B202" s="9" t="s">
        <v>36</v>
      </c>
      <c r="C202" s="38" t="s">
        <v>3251</v>
      </c>
      <c r="D202" s="38" t="s">
        <v>296</v>
      </c>
      <c r="E202" s="38" t="s">
        <v>93</v>
      </c>
      <c r="F202" s="55">
        <v>2020</v>
      </c>
      <c r="G202" s="55">
        <v>1</v>
      </c>
      <c r="H202" s="23">
        <v>13000</v>
      </c>
      <c r="I202" s="23">
        <f t="shared" si="5"/>
        <v>13000</v>
      </c>
      <c r="J202" s="24"/>
    </row>
    <row r="203" spans="1:10" ht="20.100000000000001" customHeight="1">
      <c r="A203" s="39">
        <v>191</v>
      </c>
      <c r="B203" s="9" t="s">
        <v>36</v>
      </c>
      <c r="C203" s="38" t="s">
        <v>3252</v>
      </c>
      <c r="D203" s="38" t="s">
        <v>3253</v>
      </c>
      <c r="E203" s="38" t="s">
        <v>93</v>
      </c>
      <c r="F203" s="55">
        <v>2020</v>
      </c>
      <c r="G203" s="55">
        <v>1</v>
      </c>
      <c r="H203" s="23">
        <v>13000</v>
      </c>
      <c r="I203" s="23">
        <f t="shared" si="5"/>
        <v>13000</v>
      </c>
      <c r="J203" s="24"/>
    </row>
    <row r="204" spans="1:10" ht="20.100000000000001" customHeight="1">
      <c r="A204" s="39">
        <v>192</v>
      </c>
      <c r="B204" s="9" t="s">
        <v>36</v>
      </c>
      <c r="C204" s="38" t="s">
        <v>3254</v>
      </c>
      <c r="D204" s="38" t="s">
        <v>3255</v>
      </c>
      <c r="E204" s="38" t="s">
        <v>203</v>
      </c>
      <c r="F204" s="55">
        <v>2020</v>
      </c>
      <c r="G204" s="55">
        <v>1</v>
      </c>
      <c r="H204" s="23">
        <v>15000</v>
      </c>
      <c r="I204" s="23">
        <f t="shared" si="5"/>
        <v>15000</v>
      </c>
      <c r="J204" s="24"/>
    </row>
    <row r="205" spans="1:10" ht="20.100000000000001" customHeight="1">
      <c r="A205" s="39">
        <v>193</v>
      </c>
      <c r="B205" s="9" t="s">
        <v>36</v>
      </c>
      <c r="C205" s="38" t="s">
        <v>3256</v>
      </c>
      <c r="D205" s="38" t="s">
        <v>3257</v>
      </c>
      <c r="E205" s="38" t="s">
        <v>18</v>
      </c>
      <c r="F205" s="55">
        <v>2020</v>
      </c>
      <c r="G205" s="55">
        <v>1</v>
      </c>
      <c r="H205" s="23">
        <v>12000</v>
      </c>
      <c r="I205" s="23">
        <f t="shared" si="5"/>
        <v>12000</v>
      </c>
      <c r="J205" s="24"/>
    </row>
    <row r="206" spans="1:10" ht="20.100000000000001" customHeight="1">
      <c r="A206" s="39">
        <v>194</v>
      </c>
      <c r="B206" s="9" t="s">
        <v>36</v>
      </c>
      <c r="C206" s="38" t="s">
        <v>3258</v>
      </c>
      <c r="D206" s="38" t="s">
        <v>3259</v>
      </c>
      <c r="E206" s="38" t="s">
        <v>18</v>
      </c>
      <c r="F206" s="55">
        <v>2020</v>
      </c>
      <c r="G206" s="55">
        <v>1</v>
      </c>
      <c r="H206" s="23">
        <v>13500</v>
      </c>
      <c r="I206" s="23">
        <f t="shared" si="5"/>
        <v>13500</v>
      </c>
      <c r="J206" s="24"/>
    </row>
    <row r="207" spans="1:10" ht="20.100000000000001" customHeight="1">
      <c r="A207" s="39">
        <v>195</v>
      </c>
      <c r="B207" s="9" t="s">
        <v>36</v>
      </c>
      <c r="C207" s="38" t="s">
        <v>3260</v>
      </c>
      <c r="D207" s="38" t="s">
        <v>311</v>
      </c>
      <c r="E207" s="38" t="s">
        <v>18</v>
      </c>
      <c r="F207" s="55">
        <v>2020</v>
      </c>
      <c r="G207" s="55">
        <v>1</v>
      </c>
      <c r="H207" s="23">
        <v>15800</v>
      </c>
      <c r="I207" s="23">
        <f t="shared" si="5"/>
        <v>15800</v>
      </c>
      <c r="J207" s="24"/>
    </row>
    <row r="208" spans="1:10" ht="20.100000000000001" customHeight="1">
      <c r="A208" s="39">
        <v>196</v>
      </c>
      <c r="B208" s="9" t="s">
        <v>36</v>
      </c>
      <c r="C208" s="38" t="s">
        <v>2826</v>
      </c>
      <c r="D208" s="38" t="s">
        <v>2827</v>
      </c>
      <c r="E208" s="38" t="s">
        <v>18</v>
      </c>
      <c r="F208" s="55">
        <v>2020</v>
      </c>
      <c r="G208" s="55">
        <v>1</v>
      </c>
      <c r="H208" s="23">
        <v>13000</v>
      </c>
      <c r="I208" s="23">
        <f t="shared" si="5"/>
        <v>13000</v>
      </c>
      <c r="J208" s="24"/>
    </row>
    <row r="209" spans="1:10" ht="20.100000000000001" customHeight="1">
      <c r="A209" s="39">
        <v>197</v>
      </c>
      <c r="B209" s="9" t="s">
        <v>36</v>
      </c>
      <c r="C209" s="38" t="s">
        <v>2836</v>
      </c>
      <c r="D209" s="38" t="s">
        <v>324</v>
      </c>
      <c r="E209" s="38" t="s">
        <v>469</v>
      </c>
      <c r="F209" s="55">
        <v>2020</v>
      </c>
      <c r="G209" s="55">
        <v>1</v>
      </c>
      <c r="H209" s="23">
        <v>12000</v>
      </c>
      <c r="I209" s="23">
        <f t="shared" si="5"/>
        <v>12000</v>
      </c>
      <c r="J209" s="24"/>
    </row>
    <row r="210" spans="1:10" ht="20.100000000000001" customHeight="1">
      <c r="A210" s="39">
        <v>198</v>
      </c>
      <c r="B210" s="9" t="s">
        <v>36</v>
      </c>
      <c r="C210" s="38" t="s">
        <v>3261</v>
      </c>
      <c r="D210" s="38" t="s">
        <v>287</v>
      </c>
      <c r="E210" s="38" t="s">
        <v>288</v>
      </c>
      <c r="F210" s="55">
        <v>2020</v>
      </c>
      <c r="G210" s="55">
        <v>1</v>
      </c>
      <c r="H210" s="23">
        <v>15000</v>
      </c>
      <c r="I210" s="23">
        <f t="shared" si="5"/>
        <v>15000</v>
      </c>
      <c r="J210" s="24"/>
    </row>
    <row r="211" spans="1:10" ht="20.100000000000001" customHeight="1">
      <c r="A211" s="39">
        <v>199</v>
      </c>
      <c r="B211" s="9" t="s">
        <v>36</v>
      </c>
      <c r="C211" s="38" t="s">
        <v>3262</v>
      </c>
      <c r="D211" s="38" t="s">
        <v>3263</v>
      </c>
      <c r="E211" s="38" t="s">
        <v>3264</v>
      </c>
      <c r="F211" s="55">
        <v>2020</v>
      </c>
      <c r="G211" s="55">
        <v>1</v>
      </c>
      <c r="H211" s="23">
        <v>12000</v>
      </c>
      <c r="I211" s="23">
        <f t="shared" si="5"/>
        <v>12000</v>
      </c>
      <c r="J211" s="24"/>
    </row>
    <row r="212" spans="1:10" ht="20.100000000000001" customHeight="1">
      <c r="A212" s="39">
        <v>200</v>
      </c>
      <c r="B212" s="9" t="s">
        <v>36</v>
      </c>
      <c r="C212" s="38" t="s">
        <v>2837</v>
      </c>
      <c r="D212" s="38" t="s">
        <v>2838</v>
      </c>
      <c r="E212" s="38" t="s">
        <v>2839</v>
      </c>
      <c r="F212" s="55">
        <v>2020</v>
      </c>
      <c r="G212" s="55">
        <v>1</v>
      </c>
      <c r="H212" s="23">
        <v>18000</v>
      </c>
      <c r="I212" s="23">
        <f t="shared" si="5"/>
        <v>18000</v>
      </c>
      <c r="J212" s="24"/>
    </row>
    <row r="213" spans="1:10" ht="20.100000000000001" customHeight="1">
      <c r="A213" s="39">
        <v>201</v>
      </c>
      <c r="B213" s="9" t="s">
        <v>36</v>
      </c>
      <c r="C213" s="38" t="s">
        <v>3265</v>
      </c>
      <c r="D213" s="38" t="s">
        <v>3266</v>
      </c>
      <c r="E213" s="38" t="s">
        <v>350</v>
      </c>
      <c r="F213" s="55">
        <v>2020</v>
      </c>
      <c r="G213" s="55">
        <v>1</v>
      </c>
      <c r="H213" s="23">
        <v>12000</v>
      </c>
      <c r="I213" s="23">
        <f t="shared" si="5"/>
        <v>12000</v>
      </c>
      <c r="J213" s="24"/>
    </row>
    <row r="214" spans="1:10" ht="20.100000000000001" customHeight="1">
      <c r="A214" s="39">
        <v>202</v>
      </c>
      <c r="B214" s="9" t="s">
        <v>36</v>
      </c>
      <c r="C214" s="38" t="s">
        <v>3267</v>
      </c>
      <c r="D214" s="38" t="s">
        <v>307</v>
      </c>
      <c r="E214" s="38" t="s">
        <v>434</v>
      </c>
      <c r="F214" s="55">
        <v>2020</v>
      </c>
      <c r="G214" s="55">
        <v>1</v>
      </c>
      <c r="H214" s="23">
        <v>12800</v>
      </c>
      <c r="I214" s="23">
        <f t="shared" si="5"/>
        <v>12800</v>
      </c>
      <c r="J214" s="24"/>
    </row>
    <row r="215" spans="1:10" ht="20.100000000000001" customHeight="1">
      <c r="A215" s="39">
        <v>203</v>
      </c>
      <c r="B215" s="9" t="s">
        <v>36</v>
      </c>
      <c r="C215" s="38" t="s">
        <v>3268</v>
      </c>
      <c r="D215" s="38" t="s">
        <v>3269</v>
      </c>
      <c r="E215" s="38" t="s">
        <v>22</v>
      </c>
      <c r="F215" s="55">
        <v>2020</v>
      </c>
      <c r="G215" s="55">
        <v>1</v>
      </c>
      <c r="H215" s="23">
        <v>15000</v>
      </c>
      <c r="I215" s="23">
        <f t="shared" si="5"/>
        <v>15000</v>
      </c>
      <c r="J215" s="24"/>
    </row>
    <row r="216" spans="1:10" ht="20.100000000000001" customHeight="1">
      <c r="A216" s="39">
        <v>204</v>
      </c>
      <c r="B216" s="9" t="s">
        <v>36</v>
      </c>
      <c r="C216" s="38" t="s">
        <v>2852</v>
      </c>
      <c r="D216" s="38" t="s">
        <v>2853</v>
      </c>
      <c r="E216" s="38" t="s">
        <v>2854</v>
      </c>
      <c r="F216" s="55">
        <v>2020</v>
      </c>
      <c r="G216" s="55">
        <v>1</v>
      </c>
      <c r="H216" s="23">
        <v>9500</v>
      </c>
      <c r="I216" s="23">
        <f t="shared" si="5"/>
        <v>9500</v>
      </c>
      <c r="J216" s="24"/>
    </row>
    <row r="217" spans="1:10" ht="20.100000000000001" customHeight="1">
      <c r="A217" s="39">
        <v>205</v>
      </c>
      <c r="B217" s="9" t="s">
        <v>36</v>
      </c>
      <c r="C217" s="38" t="s">
        <v>3270</v>
      </c>
      <c r="D217" s="38" t="s">
        <v>345</v>
      </c>
      <c r="E217" s="38" t="s">
        <v>109</v>
      </c>
      <c r="F217" s="55">
        <v>2020</v>
      </c>
      <c r="G217" s="55">
        <v>1</v>
      </c>
      <c r="H217" s="23">
        <v>13000</v>
      </c>
      <c r="I217" s="23">
        <f t="shared" si="5"/>
        <v>13000</v>
      </c>
      <c r="J217" s="24"/>
    </row>
    <row r="218" spans="1:10" ht="20.100000000000001" customHeight="1">
      <c r="A218" s="39">
        <v>206</v>
      </c>
      <c r="B218" s="9" t="s">
        <v>36</v>
      </c>
      <c r="C218" s="38" t="s">
        <v>2859</v>
      </c>
      <c r="D218" s="38" t="s">
        <v>2860</v>
      </c>
      <c r="E218" s="38" t="s">
        <v>103</v>
      </c>
      <c r="F218" s="55">
        <v>2020</v>
      </c>
      <c r="G218" s="55">
        <v>1</v>
      </c>
      <c r="H218" s="23">
        <v>11500</v>
      </c>
      <c r="I218" s="23">
        <f t="shared" si="5"/>
        <v>11500</v>
      </c>
      <c r="J218" s="24"/>
    </row>
    <row r="219" spans="1:10" ht="20.100000000000001" customHeight="1">
      <c r="A219" s="39">
        <v>207</v>
      </c>
      <c r="B219" s="9" t="s">
        <v>36</v>
      </c>
      <c r="C219" s="38" t="s">
        <v>3271</v>
      </c>
      <c r="D219" s="38" t="s">
        <v>3272</v>
      </c>
      <c r="E219" s="38" t="s">
        <v>103</v>
      </c>
      <c r="F219" s="55">
        <v>2020</v>
      </c>
      <c r="G219" s="55">
        <v>1</v>
      </c>
      <c r="H219" s="23">
        <v>12500</v>
      </c>
      <c r="I219" s="23">
        <f t="shared" si="5"/>
        <v>12500</v>
      </c>
      <c r="J219" s="24"/>
    </row>
    <row r="220" spans="1:10" ht="20.100000000000001" customHeight="1">
      <c r="A220" s="39">
        <v>208</v>
      </c>
      <c r="B220" s="9" t="s">
        <v>36</v>
      </c>
      <c r="C220" s="38" t="s">
        <v>3273</v>
      </c>
      <c r="D220" s="38" t="s">
        <v>3272</v>
      </c>
      <c r="E220" s="38" t="s">
        <v>103</v>
      </c>
      <c r="F220" s="55">
        <v>2020</v>
      </c>
      <c r="G220" s="55">
        <v>1</v>
      </c>
      <c r="H220" s="23">
        <v>12500</v>
      </c>
      <c r="I220" s="23">
        <f t="shared" si="5"/>
        <v>12500</v>
      </c>
      <c r="J220" s="24"/>
    </row>
    <row r="221" spans="1:10" ht="20.100000000000001" customHeight="1">
      <c r="A221" s="39">
        <v>209</v>
      </c>
      <c r="B221" s="9" t="s">
        <v>36</v>
      </c>
      <c r="C221" s="38" t="s">
        <v>3274</v>
      </c>
      <c r="D221" s="38" t="s">
        <v>3275</v>
      </c>
      <c r="E221" s="38" t="s">
        <v>103</v>
      </c>
      <c r="F221" s="55">
        <v>2020</v>
      </c>
      <c r="G221" s="55">
        <v>1</v>
      </c>
      <c r="H221" s="23">
        <v>12000</v>
      </c>
      <c r="I221" s="23">
        <f t="shared" si="5"/>
        <v>12000</v>
      </c>
      <c r="J221" s="24"/>
    </row>
    <row r="222" spans="1:10" ht="20.100000000000001" customHeight="1">
      <c r="A222" s="39">
        <v>210</v>
      </c>
      <c r="B222" s="9" t="s">
        <v>36</v>
      </c>
      <c r="C222" s="38" t="s">
        <v>3276</v>
      </c>
      <c r="D222" s="38" t="s">
        <v>3277</v>
      </c>
      <c r="E222" s="38" t="s">
        <v>160</v>
      </c>
      <c r="F222" s="55">
        <v>2020</v>
      </c>
      <c r="G222" s="55">
        <v>1</v>
      </c>
      <c r="H222" s="23">
        <v>10500</v>
      </c>
      <c r="I222" s="23">
        <f t="shared" si="5"/>
        <v>10500</v>
      </c>
      <c r="J222" s="24"/>
    </row>
    <row r="223" spans="1:10" ht="20.100000000000001" customHeight="1">
      <c r="A223" s="39">
        <v>211</v>
      </c>
      <c r="B223" s="9" t="s">
        <v>36</v>
      </c>
      <c r="C223" s="38" t="s">
        <v>3279</v>
      </c>
      <c r="D223" s="38" t="s">
        <v>3280</v>
      </c>
      <c r="E223" s="38" t="s">
        <v>39</v>
      </c>
      <c r="F223" s="55">
        <v>2020</v>
      </c>
      <c r="G223" s="55">
        <v>1</v>
      </c>
      <c r="H223" s="23">
        <v>13000</v>
      </c>
      <c r="I223" s="23">
        <f t="shared" si="5"/>
        <v>13000</v>
      </c>
      <c r="J223" s="24"/>
    </row>
    <row r="224" spans="1:10" ht="20.100000000000001" customHeight="1">
      <c r="A224" s="39">
        <v>212</v>
      </c>
      <c r="B224" s="9" t="s">
        <v>36</v>
      </c>
      <c r="C224" s="38" t="s">
        <v>3281</v>
      </c>
      <c r="D224" s="38" t="s">
        <v>3282</v>
      </c>
      <c r="E224" s="38" t="s">
        <v>39</v>
      </c>
      <c r="F224" s="55">
        <v>2020</v>
      </c>
      <c r="G224" s="55">
        <v>1</v>
      </c>
      <c r="H224" s="23">
        <v>13000</v>
      </c>
      <c r="I224" s="23">
        <f t="shared" si="5"/>
        <v>13000</v>
      </c>
      <c r="J224" s="24"/>
    </row>
    <row r="225" spans="1:10" ht="20.100000000000001" customHeight="1">
      <c r="A225" s="39">
        <v>213</v>
      </c>
      <c r="B225" s="9" t="s">
        <v>36</v>
      </c>
      <c r="C225" s="38" t="s">
        <v>3283</v>
      </c>
      <c r="D225" s="38" t="s">
        <v>340</v>
      </c>
      <c r="E225" s="38" t="s">
        <v>414</v>
      </c>
      <c r="F225" s="55">
        <v>2020</v>
      </c>
      <c r="G225" s="55">
        <v>1</v>
      </c>
      <c r="H225" s="23">
        <v>18000</v>
      </c>
      <c r="I225" s="23">
        <f t="shared" si="5"/>
        <v>18000</v>
      </c>
      <c r="J225" s="24"/>
    </row>
    <row r="226" spans="1:10" ht="20.100000000000001" customHeight="1">
      <c r="A226" s="39">
        <v>214</v>
      </c>
      <c r="B226" s="9" t="s">
        <v>36</v>
      </c>
      <c r="C226" s="38" t="s">
        <v>2879</v>
      </c>
      <c r="D226" s="38" t="s">
        <v>289</v>
      </c>
      <c r="E226" s="38" t="s">
        <v>107</v>
      </c>
      <c r="F226" s="55">
        <v>2020</v>
      </c>
      <c r="G226" s="55">
        <v>1</v>
      </c>
      <c r="H226" s="23">
        <v>13000</v>
      </c>
      <c r="I226" s="23">
        <f t="shared" si="5"/>
        <v>13000</v>
      </c>
      <c r="J226" s="24"/>
    </row>
    <row r="227" spans="1:10" ht="20.100000000000001" customHeight="1">
      <c r="A227" s="39">
        <v>215</v>
      </c>
      <c r="B227" s="9" t="s">
        <v>36</v>
      </c>
      <c r="C227" s="38" t="s">
        <v>3284</v>
      </c>
      <c r="D227" s="38" t="s">
        <v>3285</v>
      </c>
      <c r="E227" s="38" t="s">
        <v>111</v>
      </c>
      <c r="F227" s="55">
        <v>2020</v>
      </c>
      <c r="G227" s="55">
        <v>1</v>
      </c>
      <c r="H227" s="23">
        <v>12000</v>
      </c>
      <c r="I227" s="23">
        <f t="shared" si="5"/>
        <v>12000</v>
      </c>
      <c r="J227" s="24"/>
    </row>
    <row r="228" spans="1:10" ht="20.100000000000001" customHeight="1">
      <c r="A228" s="39">
        <v>216</v>
      </c>
      <c r="B228" s="9" t="s">
        <v>36</v>
      </c>
      <c r="C228" s="38" t="s">
        <v>2886</v>
      </c>
      <c r="D228" s="38" t="s">
        <v>312</v>
      </c>
      <c r="E228" s="38" t="s">
        <v>52</v>
      </c>
      <c r="F228" s="55">
        <v>2020</v>
      </c>
      <c r="G228" s="55">
        <v>1</v>
      </c>
      <c r="H228" s="23">
        <v>13000</v>
      </c>
      <c r="I228" s="23">
        <f t="shared" si="5"/>
        <v>13000</v>
      </c>
      <c r="J228" s="24"/>
    </row>
    <row r="229" spans="1:10" ht="20.100000000000001" customHeight="1">
      <c r="A229" s="39">
        <v>217</v>
      </c>
      <c r="B229" s="9" t="s">
        <v>36</v>
      </c>
      <c r="C229" s="38" t="s">
        <v>2887</v>
      </c>
      <c r="D229" s="38" t="s">
        <v>2888</v>
      </c>
      <c r="E229" s="38" t="s">
        <v>52</v>
      </c>
      <c r="F229" s="55">
        <v>2020</v>
      </c>
      <c r="G229" s="55">
        <v>1</v>
      </c>
      <c r="H229" s="23">
        <v>12000</v>
      </c>
      <c r="I229" s="23">
        <f t="shared" si="5"/>
        <v>12000</v>
      </c>
      <c r="J229" s="24"/>
    </row>
    <row r="230" spans="1:10" ht="20.100000000000001" customHeight="1">
      <c r="A230" s="39">
        <v>218</v>
      </c>
      <c r="B230" s="9" t="s">
        <v>36</v>
      </c>
      <c r="C230" s="38" t="s">
        <v>3286</v>
      </c>
      <c r="D230" s="38" t="s">
        <v>3287</v>
      </c>
      <c r="E230" s="38" t="s">
        <v>105</v>
      </c>
      <c r="F230" s="55">
        <v>2020</v>
      </c>
      <c r="G230" s="55">
        <v>1</v>
      </c>
      <c r="H230" s="23">
        <v>13000</v>
      </c>
      <c r="I230" s="23">
        <f t="shared" si="5"/>
        <v>13000</v>
      </c>
      <c r="J230" s="24"/>
    </row>
    <row r="231" spans="1:10" ht="20.100000000000001" customHeight="1">
      <c r="A231" s="39">
        <v>219</v>
      </c>
      <c r="B231" s="9" t="s">
        <v>36</v>
      </c>
      <c r="C231" s="38" t="s">
        <v>3288</v>
      </c>
      <c r="D231" s="38" t="s">
        <v>3289</v>
      </c>
      <c r="E231" s="38" t="s">
        <v>105</v>
      </c>
      <c r="F231" s="55">
        <v>2020</v>
      </c>
      <c r="G231" s="55">
        <v>1</v>
      </c>
      <c r="H231" s="23">
        <v>12000</v>
      </c>
      <c r="I231" s="23">
        <f t="shared" si="5"/>
        <v>12000</v>
      </c>
      <c r="J231" s="24"/>
    </row>
    <row r="232" spans="1:10" ht="20.100000000000001" customHeight="1">
      <c r="A232" s="39">
        <v>220</v>
      </c>
      <c r="B232" s="9" t="s">
        <v>36</v>
      </c>
      <c r="C232" s="38" t="s">
        <v>3290</v>
      </c>
      <c r="D232" s="38" t="s">
        <v>3291</v>
      </c>
      <c r="E232" s="38" t="s">
        <v>105</v>
      </c>
      <c r="F232" s="55">
        <v>2020</v>
      </c>
      <c r="G232" s="55">
        <v>1</v>
      </c>
      <c r="H232" s="23">
        <v>13000</v>
      </c>
      <c r="I232" s="23">
        <f t="shared" si="5"/>
        <v>13000</v>
      </c>
      <c r="J232" s="24"/>
    </row>
    <row r="233" spans="1:10" ht="20.100000000000001" customHeight="1">
      <c r="A233" s="39">
        <v>221</v>
      </c>
      <c r="B233" s="9" t="s">
        <v>36</v>
      </c>
      <c r="C233" s="38" t="s">
        <v>2893</v>
      </c>
      <c r="D233" s="38" t="s">
        <v>2894</v>
      </c>
      <c r="E233" s="38" t="s">
        <v>108</v>
      </c>
      <c r="F233" s="55">
        <v>2020</v>
      </c>
      <c r="G233" s="55">
        <v>1</v>
      </c>
      <c r="H233" s="23">
        <v>13000</v>
      </c>
      <c r="I233" s="23">
        <f t="shared" si="5"/>
        <v>13000</v>
      </c>
      <c r="J233" s="24"/>
    </row>
    <row r="234" spans="1:10" ht="20.100000000000001" customHeight="1">
      <c r="A234" s="39">
        <v>222</v>
      </c>
      <c r="B234" s="9" t="s">
        <v>36</v>
      </c>
      <c r="C234" s="38" t="s">
        <v>3292</v>
      </c>
      <c r="D234" s="38" t="s">
        <v>3293</v>
      </c>
      <c r="E234" s="38" t="s">
        <v>108</v>
      </c>
      <c r="F234" s="55">
        <v>2020</v>
      </c>
      <c r="G234" s="55">
        <v>1</v>
      </c>
      <c r="H234" s="23">
        <v>13000</v>
      </c>
      <c r="I234" s="23">
        <f t="shared" si="5"/>
        <v>13000</v>
      </c>
      <c r="J234" s="24"/>
    </row>
    <row r="235" spans="1:10" ht="20.100000000000001" customHeight="1">
      <c r="A235" s="39">
        <v>223</v>
      </c>
      <c r="B235" s="9" t="s">
        <v>36</v>
      </c>
      <c r="C235" s="38" t="s">
        <v>2895</v>
      </c>
      <c r="D235" s="38" t="s">
        <v>2896</v>
      </c>
      <c r="E235" s="38" t="s">
        <v>108</v>
      </c>
      <c r="F235" s="55">
        <v>2020</v>
      </c>
      <c r="G235" s="55">
        <v>1</v>
      </c>
      <c r="H235" s="23">
        <v>12000</v>
      </c>
      <c r="I235" s="23">
        <f t="shared" si="5"/>
        <v>12000</v>
      </c>
      <c r="J235" s="24"/>
    </row>
    <row r="236" spans="1:10" ht="20.100000000000001" customHeight="1">
      <c r="A236" s="39">
        <v>224</v>
      </c>
      <c r="B236" s="9" t="s">
        <v>36</v>
      </c>
      <c r="C236" s="38" t="s">
        <v>3294</v>
      </c>
      <c r="D236" s="38" t="s">
        <v>3295</v>
      </c>
      <c r="E236" s="38" t="s">
        <v>108</v>
      </c>
      <c r="F236" s="55">
        <v>2020</v>
      </c>
      <c r="G236" s="55">
        <v>1</v>
      </c>
      <c r="H236" s="23">
        <v>12000</v>
      </c>
      <c r="I236" s="23">
        <f t="shared" si="5"/>
        <v>12000</v>
      </c>
      <c r="J236" s="24"/>
    </row>
    <row r="237" spans="1:10" ht="20.100000000000001" customHeight="1">
      <c r="A237" s="39">
        <v>225</v>
      </c>
      <c r="B237" s="9" t="s">
        <v>36</v>
      </c>
      <c r="C237" s="38" t="s">
        <v>3296</v>
      </c>
      <c r="D237" s="38" t="s">
        <v>3297</v>
      </c>
      <c r="E237" s="38" t="s">
        <v>108</v>
      </c>
      <c r="F237" s="55">
        <v>2020</v>
      </c>
      <c r="G237" s="55">
        <v>1</v>
      </c>
      <c r="H237" s="23">
        <v>9500</v>
      </c>
      <c r="I237" s="23">
        <f t="shared" si="5"/>
        <v>9500</v>
      </c>
      <c r="J237" s="24"/>
    </row>
    <row r="238" spans="1:10" ht="20.100000000000001" customHeight="1">
      <c r="A238" s="39">
        <v>226</v>
      </c>
      <c r="B238" s="9" t="s">
        <v>36</v>
      </c>
      <c r="C238" s="38" t="s">
        <v>3298</v>
      </c>
      <c r="D238" s="38" t="s">
        <v>3299</v>
      </c>
      <c r="E238" s="38" t="s">
        <v>2541</v>
      </c>
      <c r="F238" s="55">
        <v>2020</v>
      </c>
      <c r="G238" s="55">
        <v>1</v>
      </c>
      <c r="H238" s="23">
        <v>12000</v>
      </c>
      <c r="I238" s="23">
        <f t="shared" si="5"/>
        <v>12000</v>
      </c>
      <c r="J238" s="24"/>
    </row>
    <row r="239" spans="1:10" ht="20.100000000000001" customHeight="1">
      <c r="A239" s="39">
        <v>227</v>
      </c>
      <c r="B239" s="9" t="s">
        <v>36</v>
      </c>
      <c r="C239" s="38" t="s">
        <v>3300</v>
      </c>
      <c r="D239" s="38" t="s">
        <v>3301</v>
      </c>
      <c r="E239" s="38" t="s">
        <v>3302</v>
      </c>
      <c r="F239" s="55">
        <v>2020</v>
      </c>
      <c r="G239" s="55">
        <v>1</v>
      </c>
      <c r="H239" s="23">
        <v>10000</v>
      </c>
      <c r="I239" s="23">
        <f t="shared" si="5"/>
        <v>10000</v>
      </c>
      <c r="J239" s="24"/>
    </row>
    <row r="240" spans="1:10" ht="20.100000000000001" customHeight="1">
      <c r="A240" s="39">
        <v>228</v>
      </c>
      <c r="B240" s="9" t="s">
        <v>36</v>
      </c>
      <c r="C240" s="38" t="s">
        <v>3303</v>
      </c>
      <c r="D240" s="38" t="s">
        <v>3304</v>
      </c>
      <c r="E240" s="38" t="s">
        <v>3302</v>
      </c>
      <c r="F240" s="55">
        <v>2020</v>
      </c>
      <c r="G240" s="55">
        <v>1</v>
      </c>
      <c r="H240" s="23">
        <v>10000</v>
      </c>
      <c r="I240" s="23">
        <f t="shared" si="5"/>
        <v>10000</v>
      </c>
      <c r="J240" s="24"/>
    </row>
    <row r="241" spans="1:10" ht="20.100000000000001" customHeight="1">
      <c r="A241" s="39">
        <v>229</v>
      </c>
      <c r="B241" s="9" t="s">
        <v>36</v>
      </c>
      <c r="C241" s="38" t="s">
        <v>3305</v>
      </c>
      <c r="D241" s="38" t="s">
        <v>3306</v>
      </c>
      <c r="E241" s="38" t="s">
        <v>3302</v>
      </c>
      <c r="F241" s="55">
        <v>2020</v>
      </c>
      <c r="G241" s="55">
        <v>1</v>
      </c>
      <c r="H241" s="23">
        <v>10000</v>
      </c>
      <c r="I241" s="23">
        <f t="shared" si="5"/>
        <v>10000</v>
      </c>
      <c r="J241" s="24"/>
    </row>
    <row r="242" spans="1:10" ht="20.100000000000001" customHeight="1">
      <c r="A242" s="39">
        <v>230</v>
      </c>
      <c r="B242" s="9" t="s">
        <v>36</v>
      </c>
      <c r="C242" s="38" t="s">
        <v>3307</v>
      </c>
      <c r="D242" s="38" t="s">
        <v>3301</v>
      </c>
      <c r="E242" s="38" t="s">
        <v>3302</v>
      </c>
      <c r="F242" s="55">
        <v>2020</v>
      </c>
      <c r="G242" s="55">
        <v>1</v>
      </c>
      <c r="H242" s="23">
        <v>10000</v>
      </c>
      <c r="I242" s="23">
        <f t="shared" si="5"/>
        <v>10000</v>
      </c>
      <c r="J242" s="24"/>
    </row>
    <row r="243" spans="1:10" ht="20.100000000000001" customHeight="1">
      <c r="A243" s="39">
        <v>231</v>
      </c>
      <c r="B243" s="9" t="s">
        <v>36</v>
      </c>
      <c r="C243" s="38" t="s">
        <v>3308</v>
      </c>
      <c r="D243" s="38" t="s">
        <v>3301</v>
      </c>
      <c r="E243" s="38" t="s">
        <v>3302</v>
      </c>
      <c r="F243" s="55">
        <v>2020</v>
      </c>
      <c r="G243" s="55">
        <v>1</v>
      </c>
      <c r="H243" s="23">
        <v>10000</v>
      </c>
      <c r="I243" s="23">
        <f t="shared" si="5"/>
        <v>10000</v>
      </c>
      <c r="J243" s="24"/>
    </row>
    <row r="244" spans="1:10" ht="20.100000000000001" customHeight="1">
      <c r="A244" s="39">
        <v>232</v>
      </c>
      <c r="B244" s="9" t="s">
        <v>36</v>
      </c>
      <c r="C244" s="38" t="s">
        <v>3309</v>
      </c>
      <c r="D244" s="38" t="s">
        <v>2668</v>
      </c>
      <c r="E244" s="38" t="s">
        <v>3302</v>
      </c>
      <c r="F244" s="55">
        <v>2020</v>
      </c>
      <c r="G244" s="55">
        <v>1</v>
      </c>
      <c r="H244" s="23">
        <v>10000</v>
      </c>
      <c r="I244" s="23">
        <f t="shared" si="5"/>
        <v>10000</v>
      </c>
      <c r="J244" s="24"/>
    </row>
    <row r="245" spans="1:10" ht="20.100000000000001" customHeight="1">
      <c r="A245" s="39">
        <v>233</v>
      </c>
      <c r="B245" s="9" t="s">
        <v>36</v>
      </c>
      <c r="C245" s="38" t="s">
        <v>3310</v>
      </c>
      <c r="D245" s="38" t="s">
        <v>2668</v>
      </c>
      <c r="E245" s="38" t="s">
        <v>3302</v>
      </c>
      <c r="F245" s="55">
        <v>2020</v>
      </c>
      <c r="G245" s="55">
        <v>1</v>
      </c>
      <c r="H245" s="23">
        <v>10000</v>
      </c>
      <c r="I245" s="23">
        <f t="shared" si="5"/>
        <v>10000</v>
      </c>
      <c r="J245" s="24"/>
    </row>
    <row r="246" spans="1:10" ht="20.100000000000001" customHeight="1">
      <c r="A246" s="39">
        <v>234</v>
      </c>
      <c r="B246" s="9" t="s">
        <v>36</v>
      </c>
      <c r="C246" s="38" t="s">
        <v>3311</v>
      </c>
      <c r="D246" s="38" t="s">
        <v>3304</v>
      </c>
      <c r="E246" s="38" t="s">
        <v>3302</v>
      </c>
      <c r="F246" s="55">
        <v>2020</v>
      </c>
      <c r="G246" s="55">
        <v>1</v>
      </c>
      <c r="H246" s="23">
        <v>10000</v>
      </c>
      <c r="I246" s="23">
        <f t="shared" si="5"/>
        <v>10000</v>
      </c>
      <c r="J246" s="24"/>
    </row>
    <row r="247" spans="1:10" ht="20.100000000000001" customHeight="1">
      <c r="A247" s="39">
        <v>235</v>
      </c>
      <c r="B247" s="9" t="s">
        <v>36</v>
      </c>
      <c r="C247" s="38" t="s">
        <v>3312</v>
      </c>
      <c r="D247" s="38" t="s">
        <v>3301</v>
      </c>
      <c r="E247" s="38" t="s">
        <v>3302</v>
      </c>
      <c r="F247" s="55">
        <v>2020</v>
      </c>
      <c r="G247" s="55">
        <v>1</v>
      </c>
      <c r="H247" s="23">
        <v>10000</v>
      </c>
      <c r="I247" s="23">
        <f t="shared" si="5"/>
        <v>10000</v>
      </c>
      <c r="J247" s="24"/>
    </row>
    <row r="248" spans="1:10" ht="20.100000000000001" customHeight="1">
      <c r="A248" s="39">
        <v>236</v>
      </c>
      <c r="B248" s="9" t="s">
        <v>36</v>
      </c>
      <c r="C248" s="38" t="s">
        <v>3313</v>
      </c>
      <c r="D248" s="38" t="s">
        <v>3314</v>
      </c>
      <c r="E248" s="38" t="s">
        <v>3302</v>
      </c>
      <c r="F248" s="55">
        <v>2020</v>
      </c>
      <c r="G248" s="55">
        <v>1</v>
      </c>
      <c r="H248" s="23">
        <v>10000</v>
      </c>
      <c r="I248" s="23">
        <f t="shared" ref="I248:I286" si="6">G248*H248</f>
        <v>10000</v>
      </c>
      <c r="J248" s="24"/>
    </row>
    <row r="249" spans="1:10" ht="20.100000000000001" customHeight="1">
      <c r="A249" s="39">
        <v>237</v>
      </c>
      <c r="B249" s="9" t="s">
        <v>36</v>
      </c>
      <c r="C249" s="38" t="s">
        <v>3315</v>
      </c>
      <c r="D249" s="38" t="s">
        <v>2668</v>
      </c>
      <c r="E249" s="38" t="s">
        <v>3302</v>
      </c>
      <c r="F249" s="55">
        <v>2020</v>
      </c>
      <c r="G249" s="55">
        <v>1</v>
      </c>
      <c r="H249" s="23">
        <v>10000</v>
      </c>
      <c r="I249" s="23">
        <f t="shared" si="6"/>
        <v>10000</v>
      </c>
      <c r="J249" s="24"/>
    </row>
    <row r="250" spans="1:10" ht="20.100000000000001" customHeight="1">
      <c r="A250" s="39">
        <v>238</v>
      </c>
      <c r="B250" s="9" t="s">
        <v>36</v>
      </c>
      <c r="C250" s="38" t="s">
        <v>3316</v>
      </c>
      <c r="D250" s="38" t="s">
        <v>3314</v>
      </c>
      <c r="E250" s="38" t="s">
        <v>3302</v>
      </c>
      <c r="F250" s="55">
        <v>2020</v>
      </c>
      <c r="G250" s="55">
        <v>1</v>
      </c>
      <c r="H250" s="23">
        <v>10000</v>
      </c>
      <c r="I250" s="23">
        <f t="shared" si="6"/>
        <v>10000</v>
      </c>
      <c r="J250" s="24"/>
    </row>
    <row r="251" spans="1:10" ht="20.100000000000001" customHeight="1">
      <c r="A251" s="39">
        <v>239</v>
      </c>
      <c r="B251" s="9" t="s">
        <v>36</v>
      </c>
      <c r="C251" s="38" t="s">
        <v>3317</v>
      </c>
      <c r="D251" s="38" t="s">
        <v>3318</v>
      </c>
      <c r="E251" s="38" t="s">
        <v>2905</v>
      </c>
      <c r="F251" s="55">
        <v>2020</v>
      </c>
      <c r="G251" s="55">
        <v>1</v>
      </c>
      <c r="H251" s="23">
        <v>15000</v>
      </c>
      <c r="I251" s="23">
        <f t="shared" si="6"/>
        <v>15000</v>
      </c>
      <c r="J251" s="24"/>
    </row>
    <row r="252" spans="1:10" ht="20.100000000000001" customHeight="1">
      <c r="A252" s="39">
        <v>240</v>
      </c>
      <c r="B252" s="9" t="s">
        <v>36</v>
      </c>
      <c r="C252" s="38" t="s">
        <v>3319</v>
      </c>
      <c r="D252" s="38" t="s">
        <v>3320</v>
      </c>
      <c r="E252" s="38" t="s">
        <v>94</v>
      </c>
      <c r="F252" s="55">
        <v>2020</v>
      </c>
      <c r="G252" s="55">
        <v>1</v>
      </c>
      <c r="H252" s="23">
        <v>13000</v>
      </c>
      <c r="I252" s="23">
        <f t="shared" si="6"/>
        <v>13000</v>
      </c>
      <c r="J252" s="24"/>
    </row>
    <row r="253" spans="1:10" ht="19.5" customHeight="1">
      <c r="A253" s="39">
        <v>241</v>
      </c>
      <c r="B253" s="9" t="s">
        <v>36</v>
      </c>
      <c r="C253" s="38" t="s">
        <v>3321</v>
      </c>
      <c r="D253" s="38" t="s">
        <v>3322</v>
      </c>
      <c r="E253" s="38" t="s">
        <v>3323</v>
      </c>
      <c r="F253" s="55">
        <v>2020</v>
      </c>
      <c r="G253" s="55">
        <v>1</v>
      </c>
      <c r="H253" s="23">
        <v>13000</v>
      </c>
      <c r="I253" s="23">
        <f t="shared" si="6"/>
        <v>13000</v>
      </c>
      <c r="J253" s="24"/>
    </row>
    <row r="254" spans="1:10" ht="17.25">
      <c r="A254" s="39">
        <v>242</v>
      </c>
      <c r="B254" s="9" t="s">
        <v>36</v>
      </c>
      <c r="C254" s="38" t="s">
        <v>3324</v>
      </c>
      <c r="D254" s="38" t="s">
        <v>3325</v>
      </c>
      <c r="E254" s="38" t="s">
        <v>3323</v>
      </c>
      <c r="F254" s="55">
        <v>2020</v>
      </c>
      <c r="G254" s="55">
        <v>1</v>
      </c>
      <c r="H254" s="23">
        <v>13000</v>
      </c>
      <c r="I254" s="23">
        <f t="shared" si="6"/>
        <v>13000</v>
      </c>
      <c r="J254" s="24"/>
    </row>
    <row r="255" spans="1:10" ht="17.25">
      <c r="A255" s="39">
        <v>243</v>
      </c>
      <c r="B255" s="9" t="s">
        <v>36</v>
      </c>
      <c r="C255" s="38" t="s">
        <v>3326</v>
      </c>
      <c r="D255" s="38" t="s">
        <v>3327</v>
      </c>
      <c r="E255" s="38" t="s">
        <v>2568</v>
      </c>
      <c r="F255" s="55">
        <v>2020</v>
      </c>
      <c r="G255" s="55">
        <v>1</v>
      </c>
      <c r="H255" s="23">
        <v>13000</v>
      </c>
      <c r="I255" s="23">
        <f t="shared" si="6"/>
        <v>13000</v>
      </c>
      <c r="J255" s="24"/>
    </row>
    <row r="256" spans="1:10" ht="17.25">
      <c r="A256" s="39">
        <v>244</v>
      </c>
      <c r="B256" s="9" t="s">
        <v>36</v>
      </c>
      <c r="C256" s="38" t="s">
        <v>3328</v>
      </c>
      <c r="D256" s="38" t="s">
        <v>3329</v>
      </c>
      <c r="E256" s="38" t="s">
        <v>2419</v>
      </c>
      <c r="F256" s="55">
        <v>2020</v>
      </c>
      <c r="G256" s="55">
        <v>1</v>
      </c>
      <c r="H256" s="23">
        <v>12000</v>
      </c>
      <c r="I256" s="23">
        <f t="shared" si="6"/>
        <v>12000</v>
      </c>
      <c r="J256" s="24"/>
    </row>
    <row r="257" spans="1:10" ht="17.25">
      <c r="A257" s="39">
        <v>245</v>
      </c>
      <c r="B257" s="9" t="s">
        <v>36</v>
      </c>
      <c r="C257" s="38" t="s">
        <v>2908</v>
      </c>
      <c r="D257" s="38" t="s">
        <v>2909</v>
      </c>
      <c r="E257" s="38" t="s">
        <v>2910</v>
      </c>
      <c r="F257" s="55">
        <v>2020</v>
      </c>
      <c r="G257" s="55">
        <v>1</v>
      </c>
      <c r="H257" s="23">
        <v>13000</v>
      </c>
      <c r="I257" s="23">
        <f t="shared" si="6"/>
        <v>13000</v>
      </c>
      <c r="J257" s="24"/>
    </row>
    <row r="258" spans="1:10" ht="17.25">
      <c r="A258" s="39">
        <v>246</v>
      </c>
      <c r="B258" s="9" t="s">
        <v>36</v>
      </c>
      <c r="C258" s="38" t="s">
        <v>3330</v>
      </c>
      <c r="D258" s="38" t="s">
        <v>3331</v>
      </c>
      <c r="E258" s="38" t="s">
        <v>58</v>
      </c>
      <c r="F258" s="55">
        <v>2020</v>
      </c>
      <c r="G258" s="55">
        <v>1</v>
      </c>
      <c r="H258" s="23">
        <v>12000</v>
      </c>
      <c r="I258" s="23">
        <f t="shared" si="6"/>
        <v>12000</v>
      </c>
      <c r="J258" s="24"/>
    </row>
    <row r="259" spans="1:10" ht="17.25">
      <c r="A259" s="39">
        <v>247</v>
      </c>
      <c r="B259" s="9" t="s">
        <v>36</v>
      </c>
      <c r="C259" s="38" t="s">
        <v>2914</v>
      </c>
      <c r="D259" s="38" t="s">
        <v>2915</v>
      </c>
      <c r="E259" s="38" t="s">
        <v>45</v>
      </c>
      <c r="F259" s="55">
        <v>2020</v>
      </c>
      <c r="G259" s="55">
        <v>1</v>
      </c>
      <c r="H259" s="23">
        <v>12000</v>
      </c>
      <c r="I259" s="23">
        <f t="shared" si="6"/>
        <v>12000</v>
      </c>
      <c r="J259" s="24"/>
    </row>
    <row r="260" spans="1:10" ht="17.25">
      <c r="A260" s="39">
        <v>248</v>
      </c>
      <c r="B260" s="9" t="s">
        <v>36</v>
      </c>
      <c r="C260" s="38" t="s">
        <v>3332</v>
      </c>
      <c r="D260" s="38" t="s">
        <v>3333</v>
      </c>
      <c r="E260" s="38" t="s">
        <v>3334</v>
      </c>
      <c r="F260" s="55">
        <v>2020</v>
      </c>
      <c r="G260" s="55">
        <v>1</v>
      </c>
      <c r="H260" s="23">
        <v>14000</v>
      </c>
      <c r="I260" s="23">
        <f t="shared" si="6"/>
        <v>14000</v>
      </c>
      <c r="J260" s="24"/>
    </row>
    <row r="261" spans="1:10" ht="17.25">
      <c r="A261" s="39">
        <v>249</v>
      </c>
      <c r="B261" s="9" t="s">
        <v>36</v>
      </c>
      <c r="C261" s="38" t="s">
        <v>3335</v>
      </c>
      <c r="D261" s="38" t="s">
        <v>333</v>
      </c>
      <c r="E261" s="38" t="s">
        <v>320</v>
      </c>
      <c r="F261" s="55">
        <v>2020</v>
      </c>
      <c r="G261" s="55">
        <v>1</v>
      </c>
      <c r="H261" s="23">
        <v>12000</v>
      </c>
      <c r="I261" s="23">
        <f t="shared" si="6"/>
        <v>12000</v>
      </c>
      <c r="J261" s="24"/>
    </row>
    <row r="262" spans="1:10" ht="17.25">
      <c r="A262" s="39">
        <v>250</v>
      </c>
      <c r="B262" s="9" t="s">
        <v>36</v>
      </c>
      <c r="C262" s="38" t="s">
        <v>3336</v>
      </c>
      <c r="D262" s="38" t="s">
        <v>328</v>
      </c>
      <c r="E262" s="38" t="s">
        <v>320</v>
      </c>
      <c r="F262" s="55">
        <v>2020</v>
      </c>
      <c r="G262" s="55">
        <v>1</v>
      </c>
      <c r="H262" s="23">
        <v>12000</v>
      </c>
      <c r="I262" s="23">
        <f t="shared" si="6"/>
        <v>12000</v>
      </c>
      <c r="J262" s="24"/>
    </row>
    <row r="263" spans="1:10" ht="17.25">
      <c r="A263" s="39">
        <v>251</v>
      </c>
      <c r="B263" s="9" t="s">
        <v>36</v>
      </c>
      <c r="C263" s="38" t="s">
        <v>2925</v>
      </c>
      <c r="D263" s="38" t="s">
        <v>260</v>
      </c>
      <c r="E263" s="38" t="s">
        <v>261</v>
      </c>
      <c r="F263" s="55">
        <v>2020</v>
      </c>
      <c r="G263" s="55">
        <v>1</v>
      </c>
      <c r="H263" s="23">
        <v>10000</v>
      </c>
      <c r="I263" s="23">
        <f t="shared" si="6"/>
        <v>10000</v>
      </c>
      <c r="J263" s="24"/>
    </row>
    <row r="264" spans="1:10" ht="17.25">
      <c r="A264" s="39">
        <v>252</v>
      </c>
      <c r="B264" s="9" t="s">
        <v>36</v>
      </c>
      <c r="C264" s="38" t="s">
        <v>2926</v>
      </c>
      <c r="D264" s="38" t="s">
        <v>260</v>
      </c>
      <c r="E264" s="38" t="s">
        <v>261</v>
      </c>
      <c r="F264" s="55">
        <v>2020</v>
      </c>
      <c r="G264" s="55">
        <v>1</v>
      </c>
      <c r="H264" s="23">
        <v>10000</v>
      </c>
      <c r="I264" s="23">
        <f t="shared" si="6"/>
        <v>10000</v>
      </c>
      <c r="J264" s="24"/>
    </row>
    <row r="265" spans="1:10" ht="17.25">
      <c r="A265" s="39">
        <v>253</v>
      </c>
      <c r="B265" s="9" t="s">
        <v>36</v>
      </c>
      <c r="C265" s="38" t="s">
        <v>2927</v>
      </c>
      <c r="D265" s="38" t="s">
        <v>260</v>
      </c>
      <c r="E265" s="38" t="s">
        <v>261</v>
      </c>
      <c r="F265" s="55">
        <v>2020</v>
      </c>
      <c r="G265" s="55">
        <v>1</v>
      </c>
      <c r="H265" s="23">
        <v>10000</v>
      </c>
      <c r="I265" s="23">
        <f t="shared" si="6"/>
        <v>10000</v>
      </c>
      <c r="J265" s="24"/>
    </row>
    <row r="266" spans="1:10" ht="17.25">
      <c r="A266" s="39">
        <v>254</v>
      </c>
      <c r="B266" s="9" t="s">
        <v>36</v>
      </c>
      <c r="C266" s="38" t="s">
        <v>3337</v>
      </c>
      <c r="D266" s="38" t="s">
        <v>3338</v>
      </c>
      <c r="E266" s="38" t="s">
        <v>268</v>
      </c>
      <c r="F266" s="55">
        <v>2020</v>
      </c>
      <c r="G266" s="55">
        <v>1</v>
      </c>
      <c r="H266" s="23">
        <v>11000</v>
      </c>
      <c r="I266" s="23">
        <f t="shared" si="6"/>
        <v>11000</v>
      </c>
      <c r="J266" s="24"/>
    </row>
    <row r="267" spans="1:10" ht="17.25">
      <c r="A267" s="39">
        <v>255</v>
      </c>
      <c r="B267" s="9" t="s">
        <v>36</v>
      </c>
      <c r="C267" s="38" t="s">
        <v>3339</v>
      </c>
      <c r="D267" s="38" t="s">
        <v>3340</v>
      </c>
      <c r="E267" s="38" t="s">
        <v>101</v>
      </c>
      <c r="F267" s="55">
        <v>2020</v>
      </c>
      <c r="G267" s="55">
        <v>1</v>
      </c>
      <c r="H267" s="23">
        <v>13000</v>
      </c>
      <c r="I267" s="23">
        <f t="shared" si="6"/>
        <v>13000</v>
      </c>
      <c r="J267" s="24"/>
    </row>
    <row r="268" spans="1:10" ht="17.25">
      <c r="A268" s="39">
        <v>256</v>
      </c>
      <c r="B268" s="9" t="s">
        <v>36</v>
      </c>
      <c r="C268" s="38" t="s">
        <v>3341</v>
      </c>
      <c r="D268" s="38" t="s">
        <v>343</v>
      </c>
      <c r="E268" s="38" t="s">
        <v>2422</v>
      </c>
      <c r="F268" s="55">
        <v>2020</v>
      </c>
      <c r="G268" s="55">
        <v>1</v>
      </c>
      <c r="H268" s="23">
        <v>13000</v>
      </c>
      <c r="I268" s="23">
        <f t="shared" si="6"/>
        <v>13000</v>
      </c>
      <c r="J268" s="24"/>
    </row>
    <row r="269" spans="1:10" ht="17.25">
      <c r="A269" s="39">
        <v>257</v>
      </c>
      <c r="B269" s="9" t="s">
        <v>36</v>
      </c>
      <c r="C269" s="38" t="s">
        <v>3342</v>
      </c>
      <c r="D269" s="38" t="s">
        <v>3343</v>
      </c>
      <c r="E269" s="38" t="s">
        <v>2422</v>
      </c>
      <c r="F269" s="55">
        <v>2020</v>
      </c>
      <c r="G269" s="55">
        <v>1</v>
      </c>
      <c r="H269" s="23">
        <v>13000</v>
      </c>
      <c r="I269" s="23">
        <f t="shared" si="6"/>
        <v>13000</v>
      </c>
      <c r="J269" s="24"/>
    </row>
    <row r="270" spans="1:10" ht="17.25">
      <c r="A270" s="39">
        <v>258</v>
      </c>
      <c r="B270" s="9" t="s">
        <v>36</v>
      </c>
      <c r="C270" s="38" t="s">
        <v>3344</v>
      </c>
      <c r="D270" s="38" t="s">
        <v>343</v>
      </c>
      <c r="E270" s="38" t="s">
        <v>2422</v>
      </c>
      <c r="F270" s="55">
        <v>2020</v>
      </c>
      <c r="G270" s="55">
        <v>1</v>
      </c>
      <c r="H270" s="23">
        <v>13000</v>
      </c>
      <c r="I270" s="23">
        <f t="shared" si="6"/>
        <v>13000</v>
      </c>
      <c r="J270" s="24"/>
    </row>
    <row r="271" spans="1:10" ht="17.25">
      <c r="A271" s="39">
        <v>259</v>
      </c>
      <c r="B271" s="9" t="s">
        <v>36</v>
      </c>
      <c r="C271" s="38" t="s">
        <v>3345</v>
      </c>
      <c r="D271" s="38" t="s">
        <v>3346</v>
      </c>
      <c r="E271" s="38" t="s">
        <v>2422</v>
      </c>
      <c r="F271" s="55">
        <v>2020</v>
      </c>
      <c r="G271" s="55">
        <v>1</v>
      </c>
      <c r="H271" s="23">
        <v>12000</v>
      </c>
      <c r="I271" s="23">
        <f t="shared" si="6"/>
        <v>12000</v>
      </c>
      <c r="J271" s="24"/>
    </row>
    <row r="272" spans="1:10" ht="17.25">
      <c r="A272" s="39">
        <v>260</v>
      </c>
      <c r="B272" s="9" t="s">
        <v>36</v>
      </c>
      <c r="C272" s="38" t="s">
        <v>3347</v>
      </c>
      <c r="D272" s="38" t="s">
        <v>311</v>
      </c>
      <c r="E272" s="38" t="s">
        <v>2422</v>
      </c>
      <c r="F272" s="55">
        <v>2020</v>
      </c>
      <c r="G272" s="55">
        <v>1</v>
      </c>
      <c r="H272" s="23">
        <v>13000</v>
      </c>
      <c r="I272" s="23">
        <f t="shared" si="6"/>
        <v>13000</v>
      </c>
      <c r="J272" s="24"/>
    </row>
    <row r="273" spans="1:10" ht="17.25">
      <c r="A273" s="39">
        <v>261</v>
      </c>
      <c r="B273" s="9" t="s">
        <v>36</v>
      </c>
      <c r="C273" s="38" t="s">
        <v>3348</v>
      </c>
      <c r="D273" s="38" t="s">
        <v>3349</v>
      </c>
      <c r="E273" s="38" t="s">
        <v>2983</v>
      </c>
      <c r="F273" s="55">
        <v>2020</v>
      </c>
      <c r="G273" s="55">
        <v>1</v>
      </c>
      <c r="H273" s="23">
        <v>11000</v>
      </c>
      <c r="I273" s="23">
        <f t="shared" si="6"/>
        <v>11000</v>
      </c>
      <c r="J273" s="24"/>
    </row>
    <row r="274" spans="1:10" ht="17.25">
      <c r="A274" s="39">
        <v>262</v>
      </c>
      <c r="B274" s="9" t="s">
        <v>36</v>
      </c>
      <c r="C274" s="38" t="s">
        <v>3350</v>
      </c>
      <c r="D274" s="38" t="s">
        <v>3349</v>
      </c>
      <c r="E274" s="38" t="s">
        <v>2983</v>
      </c>
      <c r="F274" s="55">
        <v>2020</v>
      </c>
      <c r="G274" s="55">
        <v>1</v>
      </c>
      <c r="H274" s="23">
        <v>11000</v>
      </c>
      <c r="I274" s="23">
        <f t="shared" si="6"/>
        <v>11000</v>
      </c>
      <c r="J274" s="24"/>
    </row>
    <row r="275" spans="1:10" ht="17.25">
      <c r="A275" s="39">
        <v>263</v>
      </c>
      <c r="B275" s="9" t="s">
        <v>36</v>
      </c>
      <c r="C275" s="38" t="s">
        <v>3351</v>
      </c>
      <c r="D275" s="38" t="s">
        <v>3349</v>
      </c>
      <c r="E275" s="38" t="s">
        <v>2983</v>
      </c>
      <c r="F275" s="55">
        <v>2020</v>
      </c>
      <c r="G275" s="55">
        <v>1</v>
      </c>
      <c r="H275" s="23">
        <v>11000</v>
      </c>
      <c r="I275" s="23">
        <f t="shared" si="6"/>
        <v>11000</v>
      </c>
      <c r="J275" s="24"/>
    </row>
    <row r="276" spans="1:10" ht="17.25">
      <c r="A276" s="39">
        <v>264</v>
      </c>
      <c r="B276" s="9" t="s">
        <v>36</v>
      </c>
      <c r="C276" s="38" t="s">
        <v>3352</v>
      </c>
      <c r="D276" s="38" t="s">
        <v>3349</v>
      </c>
      <c r="E276" s="38" t="s">
        <v>2983</v>
      </c>
      <c r="F276" s="55">
        <v>2020</v>
      </c>
      <c r="G276" s="55">
        <v>1</v>
      </c>
      <c r="H276" s="23">
        <v>11000</v>
      </c>
      <c r="I276" s="23">
        <f t="shared" si="6"/>
        <v>11000</v>
      </c>
      <c r="J276" s="24"/>
    </row>
    <row r="277" spans="1:10" ht="17.25">
      <c r="A277" s="39">
        <v>265</v>
      </c>
      <c r="B277" s="9" t="s">
        <v>36</v>
      </c>
      <c r="C277" s="38" t="s">
        <v>3353</v>
      </c>
      <c r="D277" s="38" t="s">
        <v>3349</v>
      </c>
      <c r="E277" s="38" t="s">
        <v>2983</v>
      </c>
      <c r="F277" s="55">
        <v>2020</v>
      </c>
      <c r="G277" s="55">
        <v>1</v>
      </c>
      <c r="H277" s="23">
        <v>11000</v>
      </c>
      <c r="I277" s="23">
        <f t="shared" si="6"/>
        <v>11000</v>
      </c>
      <c r="J277" s="24"/>
    </row>
    <row r="278" spans="1:10" ht="17.25">
      <c r="A278" s="39">
        <v>266</v>
      </c>
      <c r="B278" s="9" t="s">
        <v>36</v>
      </c>
      <c r="C278" s="38" t="s">
        <v>3354</v>
      </c>
      <c r="D278" s="38" t="s">
        <v>2853</v>
      </c>
      <c r="E278" s="38" t="s">
        <v>3355</v>
      </c>
      <c r="F278" s="55">
        <v>2020</v>
      </c>
      <c r="G278" s="55">
        <v>1</v>
      </c>
      <c r="H278" s="23">
        <v>15000</v>
      </c>
      <c r="I278" s="23">
        <f t="shared" si="6"/>
        <v>15000</v>
      </c>
      <c r="J278" s="24"/>
    </row>
    <row r="279" spans="1:10" ht="17.25">
      <c r="A279" s="39">
        <v>267</v>
      </c>
      <c r="B279" s="9" t="s">
        <v>36</v>
      </c>
      <c r="C279" s="38" t="s">
        <v>3356</v>
      </c>
      <c r="D279" s="38" t="s">
        <v>332</v>
      </c>
      <c r="E279" s="38" t="s">
        <v>131</v>
      </c>
      <c r="F279" s="55">
        <v>2020</v>
      </c>
      <c r="G279" s="55">
        <v>1</v>
      </c>
      <c r="H279" s="23">
        <v>12000</v>
      </c>
      <c r="I279" s="23">
        <f t="shared" si="6"/>
        <v>12000</v>
      </c>
      <c r="J279" s="24"/>
    </row>
    <row r="280" spans="1:10" ht="17.25">
      <c r="A280" s="39">
        <v>268</v>
      </c>
      <c r="B280" s="9" t="s">
        <v>36</v>
      </c>
      <c r="C280" s="38" t="s">
        <v>3357</v>
      </c>
      <c r="D280" s="38" t="s">
        <v>3358</v>
      </c>
      <c r="E280" s="38" t="s">
        <v>131</v>
      </c>
      <c r="F280" s="55">
        <v>2020</v>
      </c>
      <c r="G280" s="55">
        <v>1</v>
      </c>
      <c r="H280" s="23">
        <v>12000</v>
      </c>
      <c r="I280" s="23">
        <f t="shared" si="6"/>
        <v>12000</v>
      </c>
      <c r="J280" s="24"/>
    </row>
    <row r="281" spans="1:10" ht="17.25">
      <c r="A281" s="39">
        <v>269</v>
      </c>
      <c r="B281" s="9" t="s">
        <v>36</v>
      </c>
      <c r="C281" s="38" t="s">
        <v>3359</v>
      </c>
      <c r="D281" s="38" t="s">
        <v>3360</v>
      </c>
      <c r="E281" s="38" t="s">
        <v>127</v>
      </c>
      <c r="F281" s="55">
        <v>2020</v>
      </c>
      <c r="G281" s="55">
        <v>1</v>
      </c>
      <c r="H281" s="23">
        <v>12000</v>
      </c>
      <c r="I281" s="23">
        <f t="shared" si="6"/>
        <v>12000</v>
      </c>
      <c r="J281" s="24"/>
    </row>
    <row r="282" spans="1:10" ht="17.25">
      <c r="A282" s="39">
        <v>270</v>
      </c>
      <c r="B282" s="9" t="s">
        <v>36</v>
      </c>
      <c r="C282" s="38" t="s">
        <v>3361</v>
      </c>
      <c r="D282" s="38" t="s">
        <v>3362</v>
      </c>
      <c r="E282" s="38" t="s">
        <v>127</v>
      </c>
      <c r="F282" s="55">
        <v>2020</v>
      </c>
      <c r="G282" s="55">
        <v>1</v>
      </c>
      <c r="H282" s="23">
        <v>12000</v>
      </c>
      <c r="I282" s="23">
        <f t="shared" si="6"/>
        <v>12000</v>
      </c>
      <c r="J282" s="24"/>
    </row>
    <row r="283" spans="1:10" ht="17.25">
      <c r="A283" s="39">
        <v>271</v>
      </c>
      <c r="B283" s="9" t="s">
        <v>36</v>
      </c>
      <c r="C283" s="38" t="s">
        <v>3363</v>
      </c>
      <c r="D283" s="38" t="s">
        <v>347</v>
      </c>
      <c r="E283" s="38" t="s">
        <v>127</v>
      </c>
      <c r="F283" s="55">
        <v>2020</v>
      </c>
      <c r="G283" s="55">
        <v>1</v>
      </c>
      <c r="H283" s="23">
        <v>12500</v>
      </c>
      <c r="I283" s="23">
        <f t="shared" si="6"/>
        <v>12500</v>
      </c>
      <c r="J283" s="24"/>
    </row>
    <row r="284" spans="1:10" ht="17.25">
      <c r="A284" s="39">
        <v>272</v>
      </c>
      <c r="B284" s="9" t="s">
        <v>36</v>
      </c>
      <c r="C284" s="38" t="s">
        <v>3364</v>
      </c>
      <c r="D284" s="38" t="s">
        <v>3365</v>
      </c>
      <c r="E284" s="38" t="s">
        <v>167</v>
      </c>
      <c r="F284" s="55">
        <v>2020</v>
      </c>
      <c r="G284" s="55">
        <v>1</v>
      </c>
      <c r="H284" s="23">
        <v>12800</v>
      </c>
      <c r="I284" s="23">
        <f t="shared" si="6"/>
        <v>12800</v>
      </c>
      <c r="J284" s="24"/>
    </row>
    <row r="285" spans="1:10" ht="17.25">
      <c r="A285" s="152" t="s">
        <v>3384</v>
      </c>
      <c r="B285" s="153"/>
      <c r="C285" s="153"/>
      <c r="D285" s="153"/>
      <c r="E285" s="153"/>
      <c r="F285" s="154"/>
      <c r="G285" s="73">
        <f>SUM(G85:G284)</f>
        <v>200</v>
      </c>
      <c r="H285" s="32"/>
      <c r="I285" s="32">
        <f>SUM(I85:I284)</f>
        <v>2506100</v>
      </c>
      <c r="J285" s="24"/>
    </row>
    <row r="286" spans="1:10" ht="17.25">
      <c r="A286" s="9">
        <v>273</v>
      </c>
      <c r="B286" s="9" t="s">
        <v>3</v>
      </c>
      <c r="C286" s="38" t="s">
        <v>3366</v>
      </c>
      <c r="D286" s="38" t="s">
        <v>3367</v>
      </c>
      <c r="E286" s="38" t="s">
        <v>351</v>
      </c>
      <c r="F286" s="55">
        <v>2020</v>
      </c>
      <c r="G286" s="55">
        <v>1</v>
      </c>
      <c r="H286" s="23">
        <v>8000</v>
      </c>
      <c r="I286" s="23">
        <f t="shared" si="6"/>
        <v>8000</v>
      </c>
      <c r="J286" s="24"/>
    </row>
    <row r="287" spans="1:10" ht="17.25">
      <c r="A287" s="152" t="s">
        <v>3403</v>
      </c>
      <c r="B287" s="153"/>
      <c r="C287" s="153"/>
      <c r="D287" s="153"/>
      <c r="E287" s="153"/>
      <c r="F287" s="154"/>
      <c r="G287" s="73">
        <f>SUM(G286:G286)</f>
        <v>1</v>
      </c>
      <c r="H287" s="35"/>
      <c r="I287" s="86">
        <f>SUM(I286:I286)</f>
        <v>8000</v>
      </c>
      <c r="J287" s="24"/>
    </row>
    <row r="288" spans="1:10" ht="17.25">
      <c r="A288" s="143" t="s">
        <v>11</v>
      </c>
      <c r="B288" s="144"/>
      <c r="C288" s="144"/>
      <c r="D288" s="144"/>
      <c r="E288" s="144"/>
      <c r="F288" s="145"/>
      <c r="G288" s="84">
        <f>G287+G285+G84+G82+G64+G49+G31+G9+G5+G11</f>
        <v>273</v>
      </c>
      <c r="H288" s="5"/>
      <c r="I288" s="30">
        <f>I287+I285+I84+I82+I64+I49+I31+I11+I9+I5</f>
        <v>3424100</v>
      </c>
      <c r="J288" s="5"/>
    </row>
    <row r="291" spans="1:10" s="34" customFormat="1">
      <c r="A291" s="2"/>
      <c r="B291" s="2"/>
      <c r="C291" s="8"/>
      <c r="D291" s="8"/>
      <c r="E291" s="8"/>
      <c r="F291" s="57"/>
      <c r="G291" s="57"/>
      <c r="H291" s="57"/>
      <c r="I291" s="57"/>
      <c r="J291" s="3"/>
    </row>
    <row r="293" spans="1:10" s="34" customFormat="1">
      <c r="A293" s="2"/>
      <c r="B293" s="2"/>
      <c r="C293" s="8"/>
      <c r="D293" s="8"/>
      <c r="E293" s="8"/>
      <c r="F293" s="57"/>
      <c r="G293" s="57"/>
      <c r="H293" s="57"/>
      <c r="I293" s="57"/>
      <c r="J293" s="3"/>
    </row>
    <row r="294" spans="1:10" ht="19.5" customHeight="1"/>
  </sheetData>
  <mergeCells count="12">
    <mergeCell ref="A288:F288"/>
    <mergeCell ref="A64:F64"/>
    <mergeCell ref="A82:F82"/>
    <mergeCell ref="A84:F84"/>
    <mergeCell ref="A285:F285"/>
    <mergeCell ref="A287:F287"/>
    <mergeCell ref="A1:J1"/>
    <mergeCell ref="A5:F5"/>
    <mergeCell ref="A9:F9"/>
    <mergeCell ref="A31:F31"/>
    <mergeCell ref="A49:F49"/>
    <mergeCell ref="A11:F11"/>
  </mergeCells>
  <phoneticPr fontId="2" type="noConversion"/>
  <pageMargins left="0.23622047244094491" right="0.23622047244094491" top="0.74803149606299213" bottom="0.35433070866141736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총괄표</vt:lpstr>
      <vt:lpstr>일반도서</vt:lpstr>
      <vt:lpstr>청소년도서</vt:lpstr>
      <vt:lpstr>아동도서</vt:lpstr>
      <vt:lpstr>영유아도서</vt:lpstr>
      <vt:lpstr>아동도서!Print_Titles</vt:lpstr>
      <vt:lpstr>영유아도서!Print_Titles</vt:lpstr>
      <vt:lpstr>일반도서!Print_Titles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사용자</cp:lastModifiedBy>
  <cp:lastPrinted>2020-11-19T01:48:40Z</cp:lastPrinted>
  <dcterms:created xsi:type="dcterms:W3CDTF">2014-06-03T03:58:56Z</dcterms:created>
  <dcterms:modified xsi:type="dcterms:W3CDTF">2020-11-19T02:54:10Z</dcterms:modified>
</cp:coreProperties>
</file>